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5645" windowHeight="721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3" i="1" l="1"/>
  <c r="F83" i="1"/>
  <c r="E83" i="1"/>
  <c r="G37" i="1"/>
  <c r="F37" i="1"/>
  <c r="E37" i="1"/>
</calcChain>
</file>

<file path=xl/sharedStrings.xml><?xml version="1.0" encoding="utf-8"?>
<sst xmlns="http://schemas.openxmlformats.org/spreadsheetml/2006/main" count="177" uniqueCount="152">
  <si>
    <t>ROZPOČET OBCE SUCHÝ  - rok 2018</t>
  </si>
  <si>
    <t>str.1</t>
  </si>
  <si>
    <t>PŘÍJMY:</t>
  </si>
  <si>
    <t>položky</t>
  </si>
  <si>
    <t>schválený rozpočet</t>
  </si>
  <si>
    <t>rozpočet po změnách</t>
  </si>
  <si>
    <t>paragrafy</t>
  </si>
  <si>
    <t>rok 2017</t>
  </si>
  <si>
    <t>rok 2018</t>
  </si>
  <si>
    <t>daň z příjmu FO ze záv.čin.</t>
  </si>
  <si>
    <t>pol.1111</t>
  </si>
  <si>
    <t>daň z příjmu FO ze SVČ</t>
  </si>
  <si>
    <t>pol.1112</t>
  </si>
  <si>
    <t>daň z příjmu FO-srážková</t>
  </si>
  <si>
    <t>pol.1113</t>
  </si>
  <si>
    <t>daň z příjmu PO</t>
  </si>
  <si>
    <t>pol.1121</t>
  </si>
  <si>
    <t>daň z příjmu za obce</t>
  </si>
  <si>
    <t>pol.1122</t>
  </si>
  <si>
    <t>daň z přidané hodnoty</t>
  </si>
  <si>
    <t>pol.1211</t>
  </si>
  <si>
    <t>daň z nemovitostí</t>
  </si>
  <si>
    <t>pol.1511</t>
  </si>
  <si>
    <t>poplatek ze psů</t>
  </si>
  <si>
    <t>pol.1341</t>
  </si>
  <si>
    <t>rekreační poplatek</t>
  </si>
  <si>
    <t>pol.1342</t>
  </si>
  <si>
    <t>užívání veř.prostranství</t>
  </si>
  <si>
    <t>pol.1343</t>
  </si>
  <si>
    <t>poplatek z ubyt.kapacity</t>
  </si>
  <si>
    <t>pol.1345</t>
  </si>
  <si>
    <t>daň z hazardních her</t>
  </si>
  <si>
    <t>pol.1381</t>
  </si>
  <si>
    <t>zrušený odvod loterií</t>
  </si>
  <si>
    <t>pol.1382</t>
  </si>
  <si>
    <t>správní poplatky</t>
  </si>
  <si>
    <t>pol.1361</t>
  </si>
  <si>
    <t>dotace ze stát.rozpočtu - volby</t>
  </si>
  <si>
    <t>pol.4111</t>
  </si>
  <si>
    <t>dotace ze státního rozpočtu</t>
  </si>
  <si>
    <t>pol.4112</t>
  </si>
  <si>
    <t xml:space="preserve">neinvest. dotace ze stát.rozpočtu </t>
  </si>
  <si>
    <t>pol.4116</t>
  </si>
  <si>
    <t>neinvestiční dotace z JMK</t>
  </si>
  <si>
    <t>pol.4122</t>
  </si>
  <si>
    <t>dotace z MMR - hřiště</t>
  </si>
  <si>
    <t>pol.4216</t>
  </si>
  <si>
    <t>investiční dotace z JMK</t>
  </si>
  <si>
    <t>pol.4222</t>
  </si>
  <si>
    <t xml:space="preserve">lesnictví </t>
  </si>
  <si>
    <t>§ 1031</t>
  </si>
  <si>
    <t>pronájem rybníka</t>
  </si>
  <si>
    <t>§ 2341</t>
  </si>
  <si>
    <t>fin.dar ČEZ - hřiště</t>
  </si>
  <si>
    <t>§ 3421</t>
  </si>
  <si>
    <t>nájem-obecní byty</t>
  </si>
  <si>
    <t>§ 3612</t>
  </si>
  <si>
    <t>nájmy a prodeje pozemků</t>
  </si>
  <si>
    <t>§ 3639</t>
  </si>
  <si>
    <t>nájem nebyt.prostor</t>
  </si>
  <si>
    <t>§ 3613</t>
  </si>
  <si>
    <t>finanční dar Agrofert</t>
  </si>
  <si>
    <t>§ 5512</t>
  </si>
  <si>
    <t>příjmy místní správa</t>
  </si>
  <si>
    <t>§ 6171</t>
  </si>
  <si>
    <t>příjem z bank.úroků</t>
  </si>
  <si>
    <t>§ 6310</t>
  </si>
  <si>
    <t>převody na soc.fond</t>
  </si>
  <si>
    <t>§ 6330</t>
  </si>
  <si>
    <t>Celkem</t>
  </si>
  <si>
    <t>str. 2</t>
  </si>
  <si>
    <t>VÝDAJE:</t>
  </si>
  <si>
    <t>Pěstební činnost</t>
  </si>
  <si>
    <t>Silnice</t>
  </si>
  <si>
    <t>§ 2212</t>
  </si>
  <si>
    <t>Provoz věrejné silniční dopravy</t>
  </si>
  <si>
    <t>§ 2221</t>
  </si>
  <si>
    <t>Bezpečnost silničního provozu</t>
  </si>
  <si>
    <t>§ 2223</t>
  </si>
  <si>
    <t>Dopravní obslužnost</t>
  </si>
  <si>
    <t>§ 2292</t>
  </si>
  <si>
    <t>Pitná voda</t>
  </si>
  <si>
    <t>§ 2310</t>
  </si>
  <si>
    <t>Mateřská škola</t>
  </si>
  <si>
    <t>§ 3111</t>
  </si>
  <si>
    <t>Činnosti knihovnické</t>
  </si>
  <si>
    <t>§ 3314</t>
  </si>
  <si>
    <t>Ostatní záležitosti kultury</t>
  </si>
  <si>
    <t>§ 3319</t>
  </si>
  <si>
    <t>Pořízení, zachování hodnot nár.hist.povědomí</t>
  </si>
  <si>
    <t>§ 3326</t>
  </si>
  <si>
    <t>Rozhlas a televize</t>
  </si>
  <si>
    <t>§ 3341</t>
  </si>
  <si>
    <t>Zájmová činnost v kultuře</t>
  </si>
  <si>
    <t>§ 3392</t>
  </si>
  <si>
    <t>Ostatní záležitosti kultury, církví a 
sděl. prostř.</t>
  </si>
  <si>
    <t>§ 3399</t>
  </si>
  <si>
    <t>Ostatní tělovýchovná činnost</t>
  </si>
  <si>
    <t>§ 3419</t>
  </si>
  <si>
    <t>Využití volného času dětí a mládeže</t>
  </si>
  <si>
    <t>Ostatní zájmová činnost a rekreace</t>
  </si>
  <si>
    <t>§ 3429</t>
  </si>
  <si>
    <t>Bytové hospodářství</t>
  </si>
  <si>
    <t>Nebytové hospodářství</t>
  </si>
  <si>
    <t>Veřejné osvětlení</t>
  </si>
  <si>
    <t>§ 3631</t>
  </si>
  <si>
    <t>Územní rozvoj</t>
  </si>
  <si>
    <t>§ 3636</t>
  </si>
  <si>
    <t>Komunální služby  územní rozvoj j.n.</t>
  </si>
  <si>
    <t>Sběr a svoz komunálních odpadů</t>
  </si>
  <si>
    <t>§ 3722</t>
  </si>
  <si>
    <t>Péče o vzhled obcí a veřejnou zeleň</t>
  </si>
  <si>
    <t>§ 3745</t>
  </si>
  <si>
    <t>Ost. činnosti souvis. se službami 
pro obyvatelstvo</t>
  </si>
  <si>
    <t>§ 3900</t>
  </si>
  <si>
    <t>Domovy pro osoby se zdr. post. 
a domovy se zvl. rež.</t>
  </si>
  <si>
    <t>§ 4357</t>
  </si>
  <si>
    <t>Ostatní služby a činnosti v oblasti 
soc. prevence</t>
  </si>
  <si>
    <t>§ 4379</t>
  </si>
  <si>
    <t>Ochrana obyvatelstva</t>
  </si>
  <si>
    <t>§ 5212</t>
  </si>
  <si>
    <t>Bezpečnost a veřejný pořádek</t>
  </si>
  <si>
    <t>§ 5311</t>
  </si>
  <si>
    <t>Požární ochrana - dobrovolná část</t>
  </si>
  <si>
    <t>Zastupitelstva obcí</t>
  </si>
  <si>
    <t>§ 6112</t>
  </si>
  <si>
    <t>Volby do parlamentu ČR</t>
  </si>
  <si>
    <t>§ 6114</t>
  </si>
  <si>
    <t xml:space="preserve">Volby prezidenta republiky </t>
  </si>
  <si>
    <t>§ 6118</t>
  </si>
  <si>
    <t>Činnost místní správy</t>
  </si>
  <si>
    <t>Obecné příjmy a výdaje z fin. oper.</t>
  </si>
  <si>
    <t>Pojištění funkčně nespecifikované</t>
  </si>
  <si>
    <t>§ 6320</t>
  </si>
  <si>
    <t>Převody vlastním fondům 
v rozpočtech územní úrovně</t>
  </si>
  <si>
    <t>Ostatní finanční opera</t>
  </si>
  <si>
    <t>§ 6399</t>
  </si>
  <si>
    <t>Finanční vypořádání minulých let</t>
  </si>
  <si>
    <t>§ 6402</t>
  </si>
  <si>
    <t>str.3</t>
  </si>
  <si>
    <t>FINANCOVÁNÍ</t>
  </si>
  <si>
    <t>splátka úvěru - obecní byty</t>
  </si>
  <si>
    <t>pol.8124</t>
  </si>
  <si>
    <t>zapojení přebytku hospodaření</t>
  </si>
  <si>
    <t>pol.8115</t>
  </si>
  <si>
    <r>
      <t xml:space="preserve">Závazným ukazatelem rozpočtu je stanoven </t>
    </r>
    <r>
      <rPr>
        <b/>
        <sz val="10"/>
        <rFont val="Arial"/>
        <family val="2"/>
        <charset val="238"/>
      </rPr>
      <t>paragraf.</t>
    </r>
  </si>
  <si>
    <r>
      <t xml:space="preserve">Schváleno Zastupitelstvem obce Suchý dne </t>
    </r>
    <r>
      <rPr>
        <b/>
        <sz val="10"/>
        <rFont val="Arial"/>
        <family val="2"/>
        <charset val="238"/>
      </rPr>
      <t>29.12.2017</t>
    </r>
    <r>
      <rPr>
        <sz val="10"/>
        <rFont val="Arial"/>
        <family val="2"/>
        <charset val="238"/>
      </rPr>
      <t>, usnesení č.</t>
    </r>
    <r>
      <rPr>
        <b/>
        <sz val="10"/>
        <rFont val="Arial"/>
        <family val="2"/>
        <charset val="238"/>
      </rPr>
      <t xml:space="preserve"> 5.6.</t>
    </r>
  </si>
  <si>
    <t>Ing.Jakub Hlubinka v.r.</t>
  </si>
  <si>
    <t>starosta obce Suchý</t>
  </si>
  <si>
    <t>Sejmuto dne: do doby schválení rozpočtu na rok 2019</t>
  </si>
  <si>
    <t>Vyvěšeno dne: 10.1.2018</t>
  </si>
  <si>
    <t>Vyvěšeno v elektronické podobě dne: 10.1.2018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</si>
</sst>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u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u val="singleAccounting"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/>
    <xf numFmtId="0" fontId="4" fillId="0" borderId="1" xfId="0" applyFont="1" applyBorder="1" applyAlignment="1">
      <alignment horizontal="center"/>
    </xf>
    <xf numFmtId="0" fontId="6" fillId="0" borderId="3" xfId="0" applyFont="1" applyBorder="1"/>
    <xf numFmtId="0" fontId="6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4" xfId="0" applyFont="1" applyBorder="1"/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0" fillId="0" borderId="7" xfId="0" applyBorder="1"/>
    <xf numFmtId="0" fontId="0" fillId="0" borderId="6" xfId="0" applyBorder="1"/>
    <xf numFmtId="0" fontId="4" fillId="0" borderId="7" xfId="0" applyFont="1" applyBorder="1" applyAlignment="1">
      <alignment horizontal="left"/>
    </xf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44" fontId="4" fillId="0" borderId="7" xfId="1" applyFont="1" applyBorder="1"/>
    <xf numFmtId="44" fontId="4" fillId="0" borderId="7" xfId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10" xfId="0" applyBorder="1"/>
    <xf numFmtId="44" fontId="8" fillId="0" borderId="11" xfId="1" applyFont="1" applyBorder="1"/>
    <xf numFmtId="0" fontId="0" fillId="0" borderId="12" xfId="0" applyBorder="1"/>
    <xf numFmtId="0" fontId="0" fillId="0" borderId="8" xfId="0" applyBorder="1"/>
    <xf numFmtId="0" fontId="6" fillId="0" borderId="0" xfId="0" applyFont="1" applyBorder="1" applyAlignment="1">
      <alignment horizontal="center"/>
    </xf>
    <xf numFmtId="44" fontId="4" fillId="0" borderId="0" xfId="1" applyFont="1" applyBorder="1"/>
    <xf numFmtId="44" fontId="4" fillId="0" borderId="13" xfId="1" applyFont="1" applyBorder="1"/>
    <xf numFmtId="0" fontId="4" fillId="0" borderId="14" xfId="0" applyFont="1" applyBorder="1"/>
    <xf numFmtId="0" fontId="4" fillId="0" borderId="0" xfId="0" applyFont="1" applyAlignment="1">
      <alignment horizontal="right"/>
    </xf>
    <xf numFmtId="0" fontId="9" fillId="0" borderId="7" xfId="0" applyFont="1" applyBorder="1"/>
    <xf numFmtId="0" fontId="10" fillId="0" borderId="7" xfId="0" applyFont="1" applyBorder="1" applyAlignment="1">
      <alignment horizontal="center"/>
    </xf>
    <xf numFmtId="44" fontId="9" fillId="0" borderId="7" xfId="1" applyFont="1" applyBorder="1" applyAlignment="1">
      <alignment horizontal="center"/>
    </xf>
    <xf numFmtId="44" fontId="9" fillId="0" borderId="7" xfId="1" applyFont="1" applyBorder="1" applyAlignment="1">
      <alignment horizontal="center" vertical="center"/>
    </xf>
    <xf numFmtId="44" fontId="9" fillId="0" borderId="7" xfId="1" applyFont="1" applyBorder="1"/>
    <xf numFmtId="0" fontId="10" fillId="0" borderId="7" xfId="0" applyFont="1" applyBorder="1" applyAlignment="1">
      <alignment horizontal="center" vertical="center"/>
    </xf>
    <xf numFmtId="44" fontId="4" fillId="0" borderId="7" xfId="1" applyFont="1" applyBorder="1" applyAlignment="1">
      <alignment vertical="center"/>
    </xf>
    <xf numFmtId="0" fontId="11" fillId="0" borderId="9" xfId="0" applyFont="1" applyBorder="1" applyAlignment="1">
      <alignment wrapText="1"/>
    </xf>
    <xf numFmtId="0" fontId="7" fillId="0" borderId="10" xfId="0" applyFont="1" applyBorder="1"/>
    <xf numFmtId="44" fontId="8" fillId="0" borderId="11" xfId="0" applyNumberFormat="1" applyFont="1" applyBorder="1"/>
    <xf numFmtId="44" fontId="8" fillId="0" borderId="15" xfId="0" applyNumberFormat="1" applyFont="1" applyBorder="1"/>
    <xf numFmtId="0" fontId="3" fillId="0" borderId="0" xfId="0" applyFont="1"/>
    <xf numFmtId="0" fontId="0" fillId="0" borderId="3" xfId="0" applyBorder="1"/>
    <xf numFmtId="0" fontId="0" fillId="0" borderId="16" xfId="0" applyBorder="1"/>
    <xf numFmtId="0" fontId="4" fillId="0" borderId="0" xfId="0" applyFont="1"/>
    <xf numFmtId="0" fontId="0" fillId="0" borderId="23" xfId="0" applyBorder="1"/>
    <xf numFmtId="0" fontId="9" fillId="0" borderId="7" xfId="0" applyFont="1" applyBorder="1" applyAlignment="1">
      <alignment horizontal="left" vertical="center"/>
    </xf>
    <xf numFmtId="0" fontId="9" fillId="0" borderId="7" xfId="0" applyFont="1" applyBorder="1" applyAlignment="1"/>
    <xf numFmtId="0" fontId="4" fillId="0" borderId="22" xfId="0" applyFont="1" applyBorder="1"/>
    <xf numFmtId="0" fontId="4" fillId="0" borderId="17" xfId="0" applyFont="1" applyBorder="1"/>
    <xf numFmtId="44" fontId="4" fillId="0" borderId="18" xfId="1" applyFont="1" applyBorder="1"/>
    <xf numFmtId="0" fontId="4" fillId="0" borderId="19" xfId="0" applyFont="1" applyBorder="1"/>
    <xf numFmtId="0" fontId="4" fillId="0" borderId="20" xfId="0" applyFont="1" applyBorder="1"/>
    <xf numFmtId="44" fontId="4" fillId="0" borderId="20" xfId="1" applyFont="1" applyBorder="1"/>
    <xf numFmtId="44" fontId="4" fillId="0" borderId="21" xfId="1" applyFont="1" applyBorder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abSelected="1" topLeftCell="A72" workbookViewId="0">
      <selection activeCell="I65" sqref="I65"/>
    </sheetView>
  </sheetViews>
  <sheetFormatPr defaultRowHeight="15" x14ac:dyDescent="0.25"/>
  <cols>
    <col min="1" max="1" width="25.42578125" customWidth="1"/>
    <col min="2" max="2" width="14" customWidth="1"/>
    <col min="5" max="5" width="16" customWidth="1"/>
    <col min="6" max="6" width="17.7109375" customWidth="1"/>
    <col min="7" max="7" width="16" customWidth="1"/>
  </cols>
  <sheetData>
    <row r="1" spans="1:7" x14ac:dyDescent="0.25">
      <c r="A1" s="1" t="s">
        <v>0</v>
      </c>
      <c r="B1" s="2"/>
      <c r="C1" s="2"/>
      <c r="D1" s="2"/>
      <c r="E1" s="3"/>
      <c r="F1" s="4"/>
      <c r="G1" s="5" t="s">
        <v>1</v>
      </c>
    </row>
    <row r="2" spans="1:7" ht="15.75" thickBot="1" x14ac:dyDescent="0.3">
      <c r="A2" s="6"/>
      <c r="E2" s="7"/>
    </row>
    <row r="3" spans="1:7" x14ac:dyDescent="0.25">
      <c r="A3" s="8" t="s">
        <v>2</v>
      </c>
      <c r="B3" s="9"/>
      <c r="C3" s="10" t="s">
        <v>3</v>
      </c>
      <c r="D3" s="9"/>
      <c r="E3" s="11" t="s">
        <v>4</v>
      </c>
      <c r="F3" s="12" t="s">
        <v>5</v>
      </c>
      <c r="G3" s="12" t="s">
        <v>4</v>
      </c>
    </row>
    <row r="4" spans="1:7" ht="15.75" thickBot="1" x14ac:dyDescent="0.3">
      <c r="A4" s="13"/>
      <c r="B4" s="29"/>
      <c r="C4" s="14" t="s">
        <v>6</v>
      </c>
      <c r="D4" s="29"/>
      <c r="E4" s="15" t="s">
        <v>7</v>
      </c>
      <c r="F4" s="16" t="s">
        <v>7</v>
      </c>
      <c r="G4" s="16" t="s">
        <v>8</v>
      </c>
    </row>
    <row r="5" spans="1:7" x14ac:dyDescent="0.25">
      <c r="A5" s="17"/>
      <c r="B5" s="19"/>
      <c r="C5" s="19"/>
      <c r="D5" s="19"/>
      <c r="E5" s="19"/>
      <c r="F5" s="19"/>
      <c r="G5" s="19"/>
    </row>
    <row r="6" spans="1:7" x14ac:dyDescent="0.25">
      <c r="A6" s="20" t="s">
        <v>9</v>
      </c>
      <c r="B6" s="21"/>
      <c r="C6" s="22" t="s">
        <v>10</v>
      </c>
      <c r="D6" s="21"/>
      <c r="E6" s="23">
        <v>1000000</v>
      </c>
      <c r="F6" s="23">
        <v>1070000</v>
      </c>
      <c r="G6" s="23">
        <v>1167000</v>
      </c>
    </row>
    <row r="7" spans="1:7" x14ac:dyDescent="0.25">
      <c r="A7" s="20" t="s">
        <v>11</v>
      </c>
      <c r="B7" s="21"/>
      <c r="C7" s="22" t="s">
        <v>12</v>
      </c>
      <c r="D7" s="21"/>
      <c r="E7" s="23">
        <v>25000</v>
      </c>
      <c r="F7" s="23">
        <v>25000</v>
      </c>
      <c r="G7" s="23">
        <v>27500</v>
      </c>
    </row>
    <row r="8" spans="1:7" x14ac:dyDescent="0.25">
      <c r="A8" s="20" t="s">
        <v>13</v>
      </c>
      <c r="B8" s="21"/>
      <c r="C8" s="22" t="s">
        <v>14</v>
      </c>
      <c r="D8" s="21"/>
      <c r="E8" s="24">
        <v>98000</v>
      </c>
      <c r="F8" s="23">
        <v>98000</v>
      </c>
      <c r="G8" s="23">
        <v>105000</v>
      </c>
    </row>
    <row r="9" spans="1:7" x14ac:dyDescent="0.25">
      <c r="A9" s="20" t="s">
        <v>15</v>
      </c>
      <c r="B9" s="21"/>
      <c r="C9" s="22" t="s">
        <v>16</v>
      </c>
      <c r="D9" s="21"/>
      <c r="E9" s="24">
        <v>1000000</v>
      </c>
      <c r="F9" s="23">
        <v>1000000</v>
      </c>
      <c r="G9" s="23">
        <v>1100000</v>
      </c>
    </row>
    <row r="10" spans="1:7" x14ac:dyDescent="0.25">
      <c r="A10" s="20" t="s">
        <v>17</v>
      </c>
      <c r="B10" s="21"/>
      <c r="C10" s="22" t="s">
        <v>18</v>
      </c>
      <c r="D10" s="21"/>
      <c r="E10" s="24">
        <v>0</v>
      </c>
      <c r="F10" s="23">
        <v>1084000</v>
      </c>
      <c r="G10" s="23">
        <v>0</v>
      </c>
    </row>
    <row r="11" spans="1:7" x14ac:dyDescent="0.25">
      <c r="A11" s="20" t="s">
        <v>19</v>
      </c>
      <c r="B11" s="21"/>
      <c r="C11" s="22" t="s">
        <v>20</v>
      </c>
      <c r="D11" s="21"/>
      <c r="E11" s="23">
        <v>2100000</v>
      </c>
      <c r="F11" s="23">
        <v>2100000</v>
      </c>
      <c r="G11" s="23">
        <v>2410000</v>
      </c>
    </row>
    <row r="12" spans="1:7" x14ac:dyDescent="0.25">
      <c r="A12" s="20" t="s">
        <v>21</v>
      </c>
      <c r="B12" s="21"/>
      <c r="C12" s="22" t="s">
        <v>22</v>
      </c>
      <c r="D12" s="21"/>
      <c r="E12" s="23">
        <v>210000</v>
      </c>
      <c r="F12" s="23">
        <v>210000</v>
      </c>
      <c r="G12" s="23">
        <v>210000</v>
      </c>
    </row>
    <row r="13" spans="1:7" x14ac:dyDescent="0.25">
      <c r="A13" s="20" t="s">
        <v>23</v>
      </c>
      <c r="B13" s="21"/>
      <c r="C13" s="22" t="s">
        <v>24</v>
      </c>
      <c r="D13" s="21"/>
      <c r="E13" s="23">
        <v>8300</v>
      </c>
      <c r="F13" s="23">
        <v>8300</v>
      </c>
      <c r="G13" s="23">
        <v>8400</v>
      </c>
    </row>
    <row r="14" spans="1:7" x14ac:dyDescent="0.25">
      <c r="A14" s="20" t="s">
        <v>25</v>
      </c>
      <c r="B14" s="21"/>
      <c r="C14" s="22" t="s">
        <v>26</v>
      </c>
      <c r="D14" s="21"/>
      <c r="E14" s="23">
        <v>20000</v>
      </c>
      <c r="F14" s="23">
        <v>20000</v>
      </c>
      <c r="G14" s="23">
        <v>20000</v>
      </c>
    </row>
    <row r="15" spans="1:7" x14ac:dyDescent="0.25">
      <c r="A15" s="20" t="s">
        <v>27</v>
      </c>
      <c r="B15" s="21"/>
      <c r="C15" s="22" t="s">
        <v>28</v>
      </c>
      <c r="D15" s="21"/>
      <c r="E15" s="23">
        <v>30000</v>
      </c>
      <c r="F15" s="23">
        <v>30000</v>
      </c>
      <c r="G15" s="23">
        <v>20000</v>
      </c>
    </row>
    <row r="16" spans="1:7" x14ac:dyDescent="0.25">
      <c r="A16" s="20" t="s">
        <v>29</v>
      </c>
      <c r="B16" s="21"/>
      <c r="C16" s="22" t="s">
        <v>30</v>
      </c>
      <c r="D16" s="21"/>
      <c r="E16" s="23">
        <v>10000</v>
      </c>
      <c r="F16" s="23">
        <v>10000</v>
      </c>
      <c r="G16" s="23">
        <v>10000</v>
      </c>
    </row>
    <row r="17" spans="1:7" x14ac:dyDescent="0.25">
      <c r="A17" s="20" t="s">
        <v>31</v>
      </c>
      <c r="B17" s="21"/>
      <c r="C17" s="22" t="s">
        <v>32</v>
      </c>
      <c r="D17" s="21"/>
      <c r="E17" s="23">
        <v>0</v>
      </c>
      <c r="F17" s="23">
        <v>11400</v>
      </c>
      <c r="G17" s="23">
        <v>20000</v>
      </c>
    </row>
    <row r="18" spans="1:7" x14ac:dyDescent="0.25">
      <c r="A18" s="20" t="s">
        <v>33</v>
      </c>
      <c r="B18" s="21"/>
      <c r="C18" s="22" t="s">
        <v>34</v>
      </c>
      <c r="D18" s="21"/>
      <c r="E18" s="23">
        <v>20000</v>
      </c>
      <c r="F18" s="23">
        <v>20000</v>
      </c>
      <c r="G18" s="23">
        <v>0</v>
      </c>
    </row>
    <row r="19" spans="1:7" x14ac:dyDescent="0.25">
      <c r="A19" s="20" t="s">
        <v>35</v>
      </c>
      <c r="B19" s="21"/>
      <c r="C19" s="22" t="s">
        <v>36</v>
      </c>
      <c r="D19" s="21"/>
      <c r="E19" s="23">
        <v>8000</v>
      </c>
      <c r="F19" s="23">
        <v>8000</v>
      </c>
      <c r="G19" s="23">
        <v>8000</v>
      </c>
    </row>
    <row r="20" spans="1:7" x14ac:dyDescent="0.25">
      <c r="A20" s="20" t="s">
        <v>37</v>
      </c>
      <c r="B20" s="21"/>
      <c r="C20" s="22" t="s">
        <v>38</v>
      </c>
      <c r="D20" s="21"/>
      <c r="E20" s="23">
        <v>0</v>
      </c>
      <c r="F20" s="23">
        <v>24100</v>
      </c>
      <c r="G20" s="23">
        <v>0</v>
      </c>
    </row>
    <row r="21" spans="1:7" x14ac:dyDescent="0.25">
      <c r="A21" s="20" t="s">
        <v>39</v>
      </c>
      <c r="B21" s="21"/>
      <c r="C21" s="22" t="s">
        <v>40</v>
      </c>
      <c r="D21" s="21"/>
      <c r="E21" s="23">
        <v>84700</v>
      </c>
      <c r="F21" s="23">
        <v>84700</v>
      </c>
      <c r="G21" s="23">
        <v>89800</v>
      </c>
    </row>
    <row r="22" spans="1:7" x14ac:dyDescent="0.25">
      <c r="A22" s="20" t="s">
        <v>41</v>
      </c>
      <c r="B22" s="21"/>
      <c r="C22" s="22" t="s">
        <v>42</v>
      </c>
      <c r="D22" s="21"/>
      <c r="E22" s="23">
        <v>56000</v>
      </c>
      <c r="F22" s="23">
        <v>454500</v>
      </c>
      <c r="G22" s="23">
        <v>120000</v>
      </c>
    </row>
    <row r="23" spans="1:7" x14ac:dyDescent="0.25">
      <c r="A23" s="20" t="s">
        <v>43</v>
      </c>
      <c r="B23" s="21"/>
      <c r="C23" s="22" t="s">
        <v>44</v>
      </c>
      <c r="D23" s="21"/>
      <c r="E23" s="23">
        <v>0</v>
      </c>
      <c r="F23" s="23">
        <v>275000</v>
      </c>
      <c r="G23" s="23">
        <v>0</v>
      </c>
    </row>
    <row r="24" spans="1:7" x14ac:dyDescent="0.25">
      <c r="A24" s="20" t="s">
        <v>45</v>
      </c>
      <c r="B24" s="21"/>
      <c r="C24" s="22" t="s">
        <v>46</v>
      </c>
      <c r="D24" s="21"/>
      <c r="E24" s="23">
        <v>0</v>
      </c>
      <c r="F24" s="23">
        <v>400000</v>
      </c>
      <c r="G24" s="23">
        <v>0</v>
      </c>
    </row>
    <row r="25" spans="1:7" x14ac:dyDescent="0.25">
      <c r="A25" s="20" t="s">
        <v>47</v>
      </c>
      <c r="B25" s="21"/>
      <c r="C25" s="22" t="s">
        <v>48</v>
      </c>
      <c r="D25" s="21"/>
      <c r="E25" s="23">
        <v>0</v>
      </c>
      <c r="F25" s="23">
        <v>200000</v>
      </c>
      <c r="G25" s="23">
        <v>0</v>
      </c>
    </row>
    <row r="26" spans="1:7" x14ac:dyDescent="0.25">
      <c r="A26" s="54" t="s">
        <v>49</v>
      </c>
      <c r="B26" s="51"/>
      <c r="C26" s="25" t="s">
        <v>50</v>
      </c>
      <c r="D26" s="21"/>
      <c r="E26" s="23">
        <v>600000</v>
      </c>
      <c r="F26" s="23">
        <v>1038300</v>
      </c>
      <c r="G26" s="23">
        <v>60000</v>
      </c>
    </row>
    <row r="27" spans="1:7" x14ac:dyDescent="0.25">
      <c r="A27" s="21" t="s">
        <v>51</v>
      </c>
      <c r="B27" s="18"/>
      <c r="C27" s="25" t="s">
        <v>52</v>
      </c>
      <c r="D27" s="21"/>
      <c r="E27" s="23">
        <v>5000</v>
      </c>
      <c r="F27" s="23">
        <v>5000</v>
      </c>
      <c r="G27" s="23">
        <v>5000</v>
      </c>
    </row>
    <row r="28" spans="1:7" x14ac:dyDescent="0.25">
      <c r="A28" s="21" t="s">
        <v>53</v>
      </c>
      <c r="B28" s="18"/>
      <c r="C28" s="25" t="s">
        <v>54</v>
      </c>
      <c r="D28" s="21"/>
      <c r="E28" s="23">
        <v>0</v>
      </c>
      <c r="F28" s="23">
        <v>297700</v>
      </c>
      <c r="G28" s="23">
        <v>0</v>
      </c>
    </row>
    <row r="29" spans="1:7" x14ac:dyDescent="0.25">
      <c r="A29" s="21" t="s">
        <v>55</v>
      </c>
      <c r="B29" s="18"/>
      <c r="C29" s="25" t="s">
        <v>56</v>
      </c>
      <c r="D29" s="21"/>
      <c r="E29" s="23">
        <v>311200</v>
      </c>
      <c r="F29" s="23">
        <v>311200</v>
      </c>
      <c r="G29" s="23">
        <v>311200</v>
      </c>
    </row>
    <row r="30" spans="1:7" x14ac:dyDescent="0.25">
      <c r="A30" s="21" t="s">
        <v>57</v>
      </c>
      <c r="B30" s="18"/>
      <c r="C30" s="25" t="s">
        <v>58</v>
      </c>
      <c r="D30" s="21"/>
      <c r="E30" s="23">
        <v>140200</v>
      </c>
      <c r="F30" s="23">
        <v>522200</v>
      </c>
      <c r="G30" s="23">
        <v>240000</v>
      </c>
    </row>
    <row r="31" spans="1:7" x14ac:dyDescent="0.25">
      <c r="A31" s="21" t="s">
        <v>59</v>
      </c>
      <c r="B31" s="18"/>
      <c r="C31" s="25" t="s">
        <v>60</v>
      </c>
      <c r="D31" s="21"/>
      <c r="E31" s="23">
        <v>45000</v>
      </c>
      <c r="F31" s="23">
        <v>45000</v>
      </c>
      <c r="G31" s="23">
        <v>45000</v>
      </c>
    </row>
    <row r="32" spans="1:7" x14ac:dyDescent="0.25">
      <c r="A32" s="21" t="s">
        <v>61</v>
      </c>
      <c r="B32" s="18"/>
      <c r="C32" s="25" t="s">
        <v>62</v>
      </c>
      <c r="D32" s="21"/>
      <c r="E32" s="23">
        <v>0</v>
      </c>
      <c r="F32" s="23">
        <v>37500</v>
      </c>
      <c r="G32" s="23">
        <v>0</v>
      </c>
    </row>
    <row r="33" spans="1:7" x14ac:dyDescent="0.25">
      <c r="A33" s="21" t="s">
        <v>63</v>
      </c>
      <c r="B33" s="18"/>
      <c r="C33" s="25" t="s">
        <v>64</v>
      </c>
      <c r="D33" s="21"/>
      <c r="E33" s="23">
        <v>0</v>
      </c>
      <c r="F33" s="23">
        <v>22300</v>
      </c>
      <c r="G33" s="23">
        <v>0</v>
      </c>
    </row>
    <row r="34" spans="1:7" x14ac:dyDescent="0.25">
      <c r="A34" s="21" t="s">
        <v>65</v>
      </c>
      <c r="B34" s="18"/>
      <c r="C34" s="25" t="s">
        <v>66</v>
      </c>
      <c r="D34" s="21"/>
      <c r="E34" s="23">
        <v>1600</v>
      </c>
      <c r="F34" s="23">
        <v>1600</v>
      </c>
      <c r="G34" s="23">
        <v>1100</v>
      </c>
    </row>
    <row r="35" spans="1:7" x14ac:dyDescent="0.25">
      <c r="A35" s="21" t="s">
        <v>67</v>
      </c>
      <c r="B35" s="18"/>
      <c r="C35" s="25" t="s">
        <v>68</v>
      </c>
      <c r="D35" s="21"/>
      <c r="E35" s="23">
        <v>20000</v>
      </c>
      <c r="F35" s="23">
        <v>20000</v>
      </c>
      <c r="G35" s="23">
        <v>22000</v>
      </c>
    </row>
    <row r="36" spans="1:7" ht="15.75" thickBot="1" x14ac:dyDescent="0.3">
      <c r="A36" s="34"/>
      <c r="B36" s="2"/>
      <c r="C36" s="31"/>
      <c r="D36" s="4"/>
      <c r="E36" s="32"/>
      <c r="F36" s="32"/>
      <c r="G36" s="33"/>
    </row>
    <row r="37" spans="1:7" ht="17.25" thickBot="1" x14ac:dyDescent="0.4">
      <c r="A37" s="26" t="s">
        <v>69</v>
      </c>
      <c r="B37" s="27"/>
      <c r="C37" s="27"/>
      <c r="D37" s="27"/>
      <c r="E37" s="28">
        <f>SUM(E6:E35)</f>
        <v>5793000</v>
      </c>
      <c r="F37" s="28">
        <f>SUM(F6:F36)</f>
        <v>9433800</v>
      </c>
      <c r="G37" s="28">
        <f>SUM(G6:G36)</f>
        <v>6000000</v>
      </c>
    </row>
    <row r="40" spans="1:7" ht="15.75" thickBot="1" x14ac:dyDescent="0.3">
      <c r="G40" s="35" t="s">
        <v>70</v>
      </c>
    </row>
    <row r="41" spans="1:7" x14ac:dyDescent="0.25">
      <c r="A41" s="8" t="s">
        <v>71</v>
      </c>
      <c r="B41" s="9"/>
      <c r="C41" s="10"/>
      <c r="D41" s="9"/>
      <c r="E41" s="11" t="s">
        <v>4</v>
      </c>
      <c r="F41" s="12" t="s">
        <v>5</v>
      </c>
      <c r="G41" s="12" t="s">
        <v>4</v>
      </c>
    </row>
    <row r="42" spans="1:7" ht="15.75" thickBot="1" x14ac:dyDescent="0.3">
      <c r="A42" s="13"/>
      <c r="B42" s="29"/>
      <c r="C42" s="14" t="s">
        <v>6</v>
      </c>
      <c r="D42" s="29"/>
      <c r="E42" s="15" t="s">
        <v>7</v>
      </c>
      <c r="F42" s="16" t="s">
        <v>7</v>
      </c>
      <c r="G42" s="16" t="s">
        <v>8</v>
      </c>
    </row>
    <row r="43" spans="1:7" x14ac:dyDescent="0.25">
      <c r="A43" s="19"/>
      <c r="B43" s="19"/>
      <c r="C43" s="19"/>
      <c r="D43" s="19"/>
      <c r="E43" s="19"/>
      <c r="F43" s="19"/>
      <c r="G43" s="19"/>
    </row>
    <row r="44" spans="1:7" x14ac:dyDescent="0.25">
      <c r="A44" s="36" t="s">
        <v>72</v>
      </c>
      <c r="B44" s="18"/>
      <c r="C44" s="37" t="s">
        <v>50</v>
      </c>
      <c r="D44" s="18"/>
      <c r="E44" s="38">
        <v>600000</v>
      </c>
      <c r="F44" s="38">
        <v>600000</v>
      </c>
      <c r="G44" s="23">
        <v>300000</v>
      </c>
    </row>
    <row r="45" spans="1:7" x14ac:dyDescent="0.25">
      <c r="A45" s="36" t="s">
        <v>73</v>
      </c>
      <c r="B45" s="18"/>
      <c r="C45" s="37" t="s">
        <v>74</v>
      </c>
      <c r="D45" s="18"/>
      <c r="E45" s="39">
        <v>800000</v>
      </c>
      <c r="F45" s="39">
        <v>1110000</v>
      </c>
      <c r="G45" s="23">
        <v>104700</v>
      </c>
    </row>
    <row r="46" spans="1:7" x14ac:dyDescent="0.25">
      <c r="A46" s="36" t="s">
        <v>75</v>
      </c>
      <c r="B46" s="18"/>
      <c r="C46" s="37" t="s">
        <v>76</v>
      </c>
      <c r="D46" s="18"/>
      <c r="E46" s="39">
        <v>22100</v>
      </c>
      <c r="F46" s="40">
        <v>0</v>
      </c>
      <c r="G46" s="23">
        <v>0</v>
      </c>
    </row>
    <row r="47" spans="1:7" x14ac:dyDescent="0.25">
      <c r="A47" s="36" t="s">
        <v>77</v>
      </c>
      <c r="B47" s="18"/>
      <c r="C47" s="37" t="s">
        <v>78</v>
      </c>
      <c r="D47" s="18"/>
      <c r="E47" s="40"/>
      <c r="F47" s="39">
        <v>1300</v>
      </c>
      <c r="G47" s="23">
        <v>2000</v>
      </c>
    </row>
    <row r="48" spans="1:7" x14ac:dyDescent="0.25">
      <c r="A48" s="36" t="s">
        <v>79</v>
      </c>
      <c r="B48" s="18"/>
      <c r="C48" s="37" t="s">
        <v>80</v>
      </c>
      <c r="D48" s="18"/>
      <c r="E48" s="40"/>
      <c r="F48" s="39">
        <v>22100</v>
      </c>
      <c r="G48" s="23">
        <v>22200</v>
      </c>
    </row>
    <row r="49" spans="1:7" x14ac:dyDescent="0.25">
      <c r="A49" s="36" t="s">
        <v>81</v>
      </c>
      <c r="B49" s="18"/>
      <c r="C49" s="37" t="s">
        <v>82</v>
      </c>
      <c r="D49" s="18"/>
      <c r="E49" s="39">
        <v>9200</v>
      </c>
      <c r="F49" s="39">
        <v>9300</v>
      </c>
      <c r="G49" s="23">
        <v>9300</v>
      </c>
    </row>
    <row r="50" spans="1:7" x14ac:dyDescent="0.25">
      <c r="A50" s="36" t="s">
        <v>83</v>
      </c>
      <c r="B50" s="18"/>
      <c r="C50" s="37" t="s">
        <v>84</v>
      </c>
      <c r="D50" s="18"/>
      <c r="E50" s="39">
        <v>150000</v>
      </c>
      <c r="F50" s="39">
        <v>343200</v>
      </c>
      <c r="G50" s="23">
        <v>300000</v>
      </c>
    </row>
    <row r="51" spans="1:7" x14ac:dyDescent="0.25">
      <c r="A51" s="36" t="s">
        <v>85</v>
      </c>
      <c r="B51" s="18"/>
      <c r="C51" s="37" t="s">
        <v>86</v>
      </c>
      <c r="D51" s="18"/>
      <c r="E51" s="39">
        <v>100000</v>
      </c>
      <c r="F51" s="39">
        <v>164000</v>
      </c>
      <c r="G51" s="23">
        <v>25000</v>
      </c>
    </row>
    <row r="52" spans="1:7" x14ac:dyDescent="0.25">
      <c r="A52" s="36" t="s">
        <v>87</v>
      </c>
      <c r="B52" s="18"/>
      <c r="C52" s="37" t="s">
        <v>88</v>
      </c>
      <c r="D52" s="18"/>
      <c r="E52" s="39">
        <v>2000</v>
      </c>
      <c r="F52" s="39">
        <v>2000</v>
      </c>
      <c r="G52" s="23">
        <v>2000</v>
      </c>
    </row>
    <row r="53" spans="1:7" x14ac:dyDescent="0.25">
      <c r="A53" s="52" t="s">
        <v>89</v>
      </c>
      <c r="B53" s="18"/>
      <c r="C53" s="41" t="s">
        <v>90</v>
      </c>
      <c r="D53" s="18"/>
      <c r="E53" s="39">
        <v>5000</v>
      </c>
      <c r="F53" s="39">
        <v>5000</v>
      </c>
      <c r="G53" s="42">
        <v>5000</v>
      </c>
    </row>
    <row r="54" spans="1:7" x14ac:dyDescent="0.25">
      <c r="A54" s="36" t="s">
        <v>91</v>
      </c>
      <c r="B54" s="18"/>
      <c r="C54" s="37" t="s">
        <v>92</v>
      </c>
      <c r="D54" s="18"/>
      <c r="E54" s="39">
        <v>10000</v>
      </c>
      <c r="F54" s="39">
        <v>10000</v>
      </c>
      <c r="G54" s="23">
        <v>10000</v>
      </c>
    </row>
    <row r="55" spans="1:7" x14ac:dyDescent="0.25">
      <c r="A55" s="36" t="s">
        <v>93</v>
      </c>
      <c r="B55" s="18"/>
      <c r="C55" s="37" t="s">
        <v>94</v>
      </c>
      <c r="D55" s="18"/>
      <c r="E55" s="40">
        <v>0</v>
      </c>
      <c r="F55" s="39">
        <v>3800000</v>
      </c>
      <c r="G55" s="23">
        <v>1500000</v>
      </c>
    </row>
    <row r="56" spans="1:7" x14ac:dyDescent="0.25">
      <c r="A56" s="53" t="s">
        <v>95</v>
      </c>
      <c r="B56" s="18"/>
      <c r="C56" s="41" t="s">
        <v>96</v>
      </c>
      <c r="D56" s="18"/>
      <c r="E56" s="39">
        <v>60000</v>
      </c>
      <c r="F56" s="39">
        <v>95000</v>
      </c>
      <c r="G56" s="42">
        <v>100000</v>
      </c>
    </row>
    <row r="57" spans="1:7" x14ac:dyDescent="0.25">
      <c r="A57" s="36" t="s">
        <v>97</v>
      </c>
      <c r="B57" s="18"/>
      <c r="C57" s="37" t="s">
        <v>98</v>
      </c>
      <c r="D57" s="18"/>
      <c r="E57" s="39">
        <v>25000</v>
      </c>
      <c r="F57" s="39">
        <v>25000</v>
      </c>
      <c r="G57" s="23">
        <v>25000</v>
      </c>
    </row>
    <row r="58" spans="1:7" x14ac:dyDescent="0.25">
      <c r="A58" s="36" t="s">
        <v>99</v>
      </c>
      <c r="B58" s="18"/>
      <c r="C58" s="37" t="s">
        <v>54</v>
      </c>
      <c r="D58" s="18"/>
      <c r="E58" s="40">
        <v>0</v>
      </c>
      <c r="F58" s="39">
        <v>1077700</v>
      </c>
      <c r="G58" s="23">
        <v>100000</v>
      </c>
    </row>
    <row r="59" spans="1:7" x14ac:dyDescent="0.25">
      <c r="A59" s="36" t="s">
        <v>100</v>
      </c>
      <c r="B59" s="18"/>
      <c r="C59" s="37" t="s">
        <v>101</v>
      </c>
      <c r="D59" s="18"/>
      <c r="E59" s="39">
        <v>72600</v>
      </c>
      <c r="F59" s="39">
        <v>6000</v>
      </c>
      <c r="G59" s="23">
        <v>0</v>
      </c>
    </row>
    <row r="60" spans="1:7" x14ac:dyDescent="0.25">
      <c r="A60" s="36" t="s">
        <v>102</v>
      </c>
      <c r="B60" s="18"/>
      <c r="C60" s="37" t="s">
        <v>56</v>
      </c>
      <c r="D60" s="18"/>
      <c r="E60" s="39">
        <v>70000</v>
      </c>
      <c r="F60" s="39">
        <v>70000</v>
      </c>
      <c r="G60" s="23">
        <v>70000</v>
      </c>
    </row>
    <row r="61" spans="1:7" x14ac:dyDescent="0.25">
      <c r="A61" s="36" t="s">
        <v>103</v>
      </c>
      <c r="B61" s="18"/>
      <c r="C61" s="37" t="s">
        <v>60</v>
      </c>
      <c r="D61" s="18"/>
      <c r="E61" s="39">
        <v>1235400</v>
      </c>
      <c r="F61" s="39">
        <v>5400</v>
      </c>
      <c r="G61" s="23">
        <v>0</v>
      </c>
    </row>
    <row r="62" spans="1:7" x14ac:dyDescent="0.25">
      <c r="A62" s="36" t="s">
        <v>104</v>
      </c>
      <c r="B62" s="18"/>
      <c r="C62" s="37" t="s">
        <v>105</v>
      </c>
      <c r="D62" s="18"/>
      <c r="E62" s="39">
        <v>100000</v>
      </c>
      <c r="F62" s="39">
        <v>100000</v>
      </c>
      <c r="G62" s="23">
        <v>100000</v>
      </c>
    </row>
    <row r="63" spans="1:7" x14ac:dyDescent="0.25">
      <c r="A63" s="36" t="s">
        <v>106</v>
      </c>
      <c r="B63" s="18"/>
      <c r="C63" s="37" t="s">
        <v>107</v>
      </c>
      <c r="D63" s="18"/>
      <c r="E63" s="39">
        <v>1400</v>
      </c>
      <c r="F63" s="39">
        <v>85400</v>
      </c>
      <c r="G63" s="23">
        <v>2300</v>
      </c>
    </row>
    <row r="64" spans="1:7" x14ac:dyDescent="0.25">
      <c r="A64" s="36" t="s">
        <v>108</v>
      </c>
      <c r="B64" s="18"/>
      <c r="C64" s="37" t="s">
        <v>58</v>
      </c>
      <c r="D64" s="18"/>
      <c r="E64" s="39">
        <v>59100</v>
      </c>
      <c r="F64" s="39">
        <v>425400</v>
      </c>
      <c r="G64" s="23">
        <v>80000</v>
      </c>
    </row>
    <row r="65" spans="1:7" x14ac:dyDescent="0.25">
      <c r="A65" s="36" t="s">
        <v>109</v>
      </c>
      <c r="B65" s="18"/>
      <c r="C65" s="37" t="s">
        <v>110</v>
      </c>
      <c r="D65" s="18"/>
      <c r="E65" s="39">
        <v>0</v>
      </c>
      <c r="F65" s="39">
        <v>5700</v>
      </c>
      <c r="G65" s="23">
        <v>1798000</v>
      </c>
    </row>
    <row r="66" spans="1:7" x14ac:dyDescent="0.25">
      <c r="A66" s="36" t="s">
        <v>111</v>
      </c>
      <c r="B66" s="18"/>
      <c r="C66" s="37" t="s">
        <v>112</v>
      </c>
      <c r="D66" s="18"/>
      <c r="E66" s="39">
        <v>20000</v>
      </c>
      <c r="F66" s="39">
        <v>20000</v>
      </c>
      <c r="G66" s="23">
        <v>20000</v>
      </c>
    </row>
    <row r="67" spans="1:7" x14ac:dyDescent="0.25">
      <c r="A67" s="53" t="s">
        <v>113</v>
      </c>
      <c r="B67" s="18"/>
      <c r="C67" s="41" t="s">
        <v>114</v>
      </c>
      <c r="D67" s="18"/>
      <c r="E67" s="40">
        <v>0</v>
      </c>
      <c r="F67" s="39">
        <v>800</v>
      </c>
      <c r="G67" s="23">
        <v>0</v>
      </c>
    </row>
    <row r="68" spans="1:7" x14ac:dyDescent="0.25">
      <c r="A68" s="53" t="s">
        <v>115</v>
      </c>
      <c r="B68" s="18"/>
      <c r="C68" s="41" t="s">
        <v>116</v>
      </c>
      <c r="D68" s="18"/>
      <c r="E68" s="40">
        <v>0</v>
      </c>
      <c r="F68" s="39">
        <v>2000</v>
      </c>
      <c r="G68" s="42">
        <v>2000</v>
      </c>
    </row>
    <row r="69" spans="1:7" x14ac:dyDescent="0.25">
      <c r="A69" s="53" t="s">
        <v>117</v>
      </c>
      <c r="B69" s="18"/>
      <c r="C69" s="41" t="s">
        <v>118</v>
      </c>
      <c r="D69" s="18"/>
      <c r="E69" s="39">
        <v>6800</v>
      </c>
      <c r="F69" s="39">
        <v>6800</v>
      </c>
      <c r="G69" s="42">
        <v>6100</v>
      </c>
    </row>
    <row r="70" spans="1:7" x14ac:dyDescent="0.25">
      <c r="A70" s="53" t="s">
        <v>119</v>
      </c>
      <c r="B70" s="18"/>
      <c r="C70" s="37" t="s">
        <v>120</v>
      </c>
      <c r="D70" s="18"/>
      <c r="E70" s="39">
        <v>20000</v>
      </c>
      <c r="F70" s="39">
        <v>20000</v>
      </c>
      <c r="G70" s="23">
        <v>10000</v>
      </c>
    </row>
    <row r="71" spans="1:7" x14ac:dyDescent="0.25">
      <c r="A71" s="53" t="s">
        <v>121</v>
      </c>
      <c r="B71" s="18"/>
      <c r="C71" s="37" t="s">
        <v>122</v>
      </c>
      <c r="D71" s="18"/>
      <c r="E71" s="39">
        <v>4900</v>
      </c>
      <c r="F71" s="39">
        <v>4900</v>
      </c>
      <c r="G71" s="23">
        <v>4900</v>
      </c>
    </row>
    <row r="72" spans="1:7" x14ac:dyDescent="0.25">
      <c r="A72" s="53" t="s">
        <v>123</v>
      </c>
      <c r="B72" s="18"/>
      <c r="C72" s="37" t="s">
        <v>62</v>
      </c>
      <c r="D72" s="18"/>
      <c r="E72" s="39">
        <v>30000</v>
      </c>
      <c r="F72" s="39">
        <v>337500</v>
      </c>
      <c r="G72" s="42">
        <v>50000</v>
      </c>
    </row>
    <row r="73" spans="1:7" x14ac:dyDescent="0.25">
      <c r="A73" s="53" t="s">
        <v>124</v>
      </c>
      <c r="B73" s="18"/>
      <c r="C73" s="37" t="s">
        <v>125</v>
      </c>
      <c r="D73" s="18"/>
      <c r="E73" s="39">
        <v>690000</v>
      </c>
      <c r="F73" s="39">
        <v>690000</v>
      </c>
      <c r="G73" s="23">
        <v>760000</v>
      </c>
    </row>
    <row r="74" spans="1:7" x14ac:dyDescent="0.25">
      <c r="A74" s="53" t="s">
        <v>126</v>
      </c>
      <c r="B74" s="18"/>
      <c r="C74" s="37" t="s">
        <v>127</v>
      </c>
      <c r="D74" s="18"/>
      <c r="E74" s="40">
        <v>0</v>
      </c>
      <c r="F74" s="39">
        <v>24100</v>
      </c>
      <c r="G74" s="23">
        <v>0</v>
      </c>
    </row>
    <row r="75" spans="1:7" x14ac:dyDescent="0.25">
      <c r="A75" s="53" t="s">
        <v>128</v>
      </c>
      <c r="B75" s="18"/>
      <c r="C75" s="37" t="s">
        <v>129</v>
      </c>
      <c r="D75" s="18"/>
      <c r="E75" s="40">
        <v>0</v>
      </c>
      <c r="F75" s="39">
        <v>0</v>
      </c>
      <c r="G75" s="23">
        <v>30000</v>
      </c>
    </row>
    <row r="76" spans="1:7" x14ac:dyDescent="0.25">
      <c r="A76" s="53" t="s">
        <v>130</v>
      </c>
      <c r="B76" s="18"/>
      <c r="C76" s="37" t="s">
        <v>64</v>
      </c>
      <c r="D76" s="18"/>
      <c r="E76" s="39">
        <v>1470000</v>
      </c>
      <c r="F76" s="39">
        <v>1607100</v>
      </c>
      <c r="G76" s="23">
        <v>1155000</v>
      </c>
    </row>
    <row r="77" spans="1:7" x14ac:dyDescent="0.25">
      <c r="A77" s="53" t="s">
        <v>131</v>
      </c>
      <c r="B77" s="18"/>
      <c r="C77" s="37" t="s">
        <v>66</v>
      </c>
      <c r="D77" s="18"/>
      <c r="E77" s="39">
        <v>17000</v>
      </c>
      <c r="F77" s="39">
        <v>17000</v>
      </c>
      <c r="G77" s="23">
        <v>5000</v>
      </c>
    </row>
    <row r="78" spans="1:7" x14ac:dyDescent="0.25">
      <c r="A78" s="53" t="s">
        <v>132</v>
      </c>
      <c r="B78" s="18"/>
      <c r="C78" s="37" t="s">
        <v>133</v>
      </c>
      <c r="D78" s="18"/>
      <c r="E78" s="39">
        <v>26000</v>
      </c>
      <c r="F78" s="39">
        <v>26500</v>
      </c>
      <c r="G78" s="23">
        <v>26100</v>
      </c>
    </row>
    <row r="79" spans="1:7" x14ac:dyDescent="0.25">
      <c r="A79" s="53" t="s">
        <v>134</v>
      </c>
      <c r="B79" s="18"/>
      <c r="C79" s="41" t="s">
        <v>68</v>
      </c>
      <c r="D79" s="18"/>
      <c r="E79" s="39">
        <v>20000</v>
      </c>
      <c r="F79" s="39">
        <v>70000</v>
      </c>
      <c r="G79" s="23">
        <v>22000</v>
      </c>
    </row>
    <row r="80" spans="1:7" x14ac:dyDescent="0.25">
      <c r="A80" s="53" t="s">
        <v>135</v>
      </c>
      <c r="B80" s="18"/>
      <c r="C80" s="37" t="s">
        <v>136</v>
      </c>
      <c r="D80" s="18"/>
      <c r="E80" s="40">
        <v>0</v>
      </c>
      <c r="F80" s="39">
        <v>1350200</v>
      </c>
      <c r="G80" s="23">
        <v>0</v>
      </c>
    </row>
    <row r="81" spans="1:7" x14ac:dyDescent="0.25">
      <c r="A81" s="53" t="s">
        <v>137</v>
      </c>
      <c r="B81" s="18"/>
      <c r="C81" s="37" t="s">
        <v>138</v>
      </c>
      <c r="D81" s="18"/>
      <c r="E81" s="39">
        <v>4500</v>
      </c>
      <c r="F81" s="39">
        <v>20400</v>
      </c>
      <c r="G81" s="23">
        <v>6800</v>
      </c>
    </row>
    <row r="82" spans="1:7" ht="15.75" thickBot="1" x14ac:dyDescent="0.3">
      <c r="A82" s="30"/>
      <c r="B82" s="30"/>
      <c r="C82" s="30"/>
      <c r="D82" s="30"/>
      <c r="E82" s="30"/>
      <c r="F82" s="30"/>
      <c r="G82" s="30"/>
    </row>
    <row r="83" spans="1:7" ht="17.25" thickBot="1" x14ac:dyDescent="0.4">
      <c r="A83" s="43" t="s">
        <v>69</v>
      </c>
      <c r="B83" s="44"/>
      <c r="C83" s="44"/>
      <c r="D83" s="44"/>
      <c r="E83" s="45">
        <f>SUM(E44:E82)</f>
        <v>5631000</v>
      </c>
      <c r="F83" s="45">
        <f>SUM(F44:F82)</f>
        <v>12159800</v>
      </c>
      <c r="G83" s="46">
        <f>SUM(G44:G82)</f>
        <v>6653400</v>
      </c>
    </row>
    <row r="88" spans="1:7" ht="15.75" thickBot="1" x14ac:dyDescent="0.3">
      <c r="G88" s="35" t="s">
        <v>139</v>
      </c>
    </row>
    <row r="89" spans="1:7" x14ac:dyDescent="0.25">
      <c r="A89" s="8" t="s">
        <v>140</v>
      </c>
      <c r="B89" s="9"/>
      <c r="C89" s="10"/>
      <c r="D89" s="9"/>
      <c r="E89" s="11" t="s">
        <v>4</v>
      </c>
      <c r="F89" s="12" t="s">
        <v>5</v>
      </c>
      <c r="G89" s="12" t="s">
        <v>4</v>
      </c>
    </row>
    <row r="90" spans="1:7" ht="15.75" thickBot="1" x14ac:dyDescent="0.3">
      <c r="A90" s="13"/>
      <c r="B90" s="29"/>
      <c r="C90" s="14"/>
      <c r="D90" s="29"/>
      <c r="E90" s="15" t="s">
        <v>7</v>
      </c>
      <c r="F90" s="16" t="s">
        <v>7</v>
      </c>
      <c r="G90" s="16" t="s">
        <v>8</v>
      </c>
    </row>
    <row r="91" spans="1:7" x14ac:dyDescent="0.25">
      <c r="A91" s="48"/>
      <c r="B91" s="9"/>
      <c r="C91" s="9"/>
      <c r="D91" s="9"/>
      <c r="E91" s="9"/>
      <c r="F91" s="9"/>
      <c r="G91" s="49"/>
    </row>
    <row r="92" spans="1:7" x14ac:dyDescent="0.25">
      <c r="A92" s="55" t="s">
        <v>141</v>
      </c>
      <c r="B92" s="21"/>
      <c r="C92" s="21" t="s">
        <v>142</v>
      </c>
      <c r="D92" s="21"/>
      <c r="E92" s="23">
        <v>-162000</v>
      </c>
      <c r="F92" s="23">
        <v>-162000</v>
      </c>
      <c r="G92" s="56">
        <v>-166600</v>
      </c>
    </row>
    <row r="93" spans="1:7" ht="15.75" thickBot="1" x14ac:dyDescent="0.3">
      <c r="A93" s="57" t="s">
        <v>143</v>
      </c>
      <c r="B93" s="58"/>
      <c r="C93" s="58" t="s">
        <v>144</v>
      </c>
      <c r="D93" s="58"/>
      <c r="E93" s="58">
        <v>0</v>
      </c>
      <c r="F93" s="59">
        <v>2888000</v>
      </c>
      <c r="G93" s="60">
        <v>820000</v>
      </c>
    </row>
    <row r="96" spans="1:7" x14ac:dyDescent="0.25">
      <c r="A96" s="47" t="s">
        <v>145</v>
      </c>
      <c r="B96" s="47"/>
      <c r="C96" s="47"/>
      <c r="D96" s="47"/>
      <c r="E96" s="47"/>
      <c r="F96" s="47"/>
      <c r="G96" s="50"/>
    </row>
    <row r="97" spans="1:7" x14ac:dyDescent="0.25">
      <c r="A97" s="47"/>
      <c r="B97" s="47"/>
      <c r="C97" s="47"/>
      <c r="D97" s="47"/>
      <c r="E97" s="47"/>
      <c r="F97" s="47"/>
      <c r="G97" s="50"/>
    </row>
    <row r="98" spans="1:7" x14ac:dyDescent="0.25">
      <c r="A98" s="47" t="s">
        <v>146</v>
      </c>
      <c r="B98" s="47"/>
      <c r="C98" s="47"/>
      <c r="D98" s="47"/>
      <c r="E98" s="47"/>
      <c r="F98" s="47"/>
      <c r="G98" s="50"/>
    </row>
    <row r="99" spans="1:7" x14ac:dyDescent="0.25">
      <c r="A99" s="47"/>
      <c r="B99" s="47"/>
      <c r="C99" s="47"/>
      <c r="D99" s="47"/>
      <c r="E99" s="47"/>
      <c r="F99" s="47"/>
      <c r="G99" s="50"/>
    </row>
    <row r="100" spans="1:7" x14ac:dyDescent="0.25">
      <c r="A100" s="47"/>
      <c r="B100" s="47"/>
      <c r="C100" s="47"/>
      <c r="D100" s="47"/>
      <c r="E100" s="47"/>
      <c r="F100" s="47"/>
      <c r="G100" s="50"/>
    </row>
    <row r="101" spans="1:7" x14ac:dyDescent="0.25">
      <c r="A101" s="47"/>
      <c r="B101" s="47"/>
      <c r="C101" s="47"/>
      <c r="D101" s="47"/>
      <c r="E101" s="47"/>
      <c r="F101" s="47"/>
      <c r="G101" s="50"/>
    </row>
    <row r="102" spans="1:7" x14ac:dyDescent="0.25">
      <c r="A102" s="47"/>
      <c r="B102" s="47"/>
      <c r="C102" s="47"/>
      <c r="D102" s="47"/>
      <c r="E102" s="47"/>
      <c r="F102" s="47"/>
      <c r="G102" s="50"/>
    </row>
    <row r="103" spans="1:7" x14ac:dyDescent="0.25">
      <c r="A103" s="47"/>
      <c r="B103" s="47"/>
      <c r="C103" s="47"/>
      <c r="D103" s="47"/>
      <c r="E103" s="47"/>
      <c r="F103" s="47"/>
      <c r="G103" s="50"/>
    </row>
    <row r="104" spans="1:7" x14ac:dyDescent="0.25">
      <c r="A104" s="47"/>
      <c r="B104" s="47"/>
      <c r="C104" s="47"/>
      <c r="D104" s="47"/>
      <c r="E104" s="47"/>
      <c r="F104" s="47" t="s">
        <v>147</v>
      </c>
      <c r="G104" s="50"/>
    </row>
    <row r="105" spans="1:7" x14ac:dyDescent="0.25">
      <c r="A105" s="47"/>
      <c r="B105" s="47"/>
      <c r="C105" s="47"/>
      <c r="D105" s="47"/>
      <c r="E105" s="47"/>
      <c r="F105" s="47" t="s">
        <v>148</v>
      </c>
      <c r="G105" s="50"/>
    </row>
    <row r="106" spans="1:7" x14ac:dyDescent="0.25">
      <c r="A106" s="47"/>
      <c r="B106" s="47"/>
      <c r="C106" s="47"/>
      <c r="D106" s="47"/>
      <c r="E106" s="47"/>
      <c r="F106" s="47"/>
      <c r="G106" s="50"/>
    </row>
    <row r="107" spans="1:7" x14ac:dyDescent="0.25">
      <c r="A107" s="50"/>
      <c r="B107" s="50"/>
      <c r="C107" s="50"/>
      <c r="D107" s="50"/>
      <c r="E107" s="50"/>
      <c r="F107" s="50"/>
      <c r="G107" s="50"/>
    </row>
    <row r="109" spans="1:7" x14ac:dyDescent="0.25">
      <c r="A109" s="47" t="s">
        <v>150</v>
      </c>
    </row>
    <row r="110" spans="1:7" x14ac:dyDescent="0.25">
      <c r="A110" s="47" t="s">
        <v>151</v>
      </c>
    </row>
    <row r="111" spans="1:7" x14ac:dyDescent="0.25">
      <c r="A111" s="47"/>
    </row>
    <row r="112" spans="1:7" x14ac:dyDescent="0.25">
      <c r="A112" s="47" t="s">
        <v>149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2018-01-11T13:16:46Z</cp:lastPrinted>
  <dcterms:created xsi:type="dcterms:W3CDTF">2018-01-11T06:51:44Z</dcterms:created>
  <dcterms:modified xsi:type="dcterms:W3CDTF">2018-02-16T07:05:00Z</dcterms:modified>
</cp:coreProperties>
</file>