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<sst xmlns="http://schemas.openxmlformats.org/spreadsheetml/2006/main" count="132" uniqueCount="85">
  <si>
    <t>Hospodaření provozovny služeb za rok 2017</t>
  </si>
  <si>
    <t>příjmy</t>
  </si>
  <si>
    <t>tržby</t>
  </si>
  <si>
    <t>prodej vozíku</t>
  </si>
  <si>
    <t>výdaje</t>
  </si>
  <si>
    <t>mzdové náklady</t>
  </si>
  <si>
    <t>materiál</t>
  </si>
  <si>
    <t>oprava a údržba (výměna oken soc.zařízení)</t>
  </si>
  <si>
    <t>revize</t>
  </si>
  <si>
    <t>křovinořez STIHL</t>
  </si>
  <si>
    <t>praní prádla</t>
  </si>
  <si>
    <t>tel.hovory</t>
  </si>
  <si>
    <t>vodné</t>
  </si>
  <si>
    <t>el.energie</t>
  </si>
  <si>
    <t>poplatek z tel.přijímače</t>
  </si>
  <si>
    <t>odpisy dlouhodobého majetku</t>
  </si>
  <si>
    <t>haléřové vyrovnání</t>
  </si>
  <si>
    <t>celkem</t>
  </si>
  <si>
    <t>Hospodářský výsledek</t>
  </si>
  <si>
    <t>materiál + chemie</t>
  </si>
  <si>
    <t>oprava čerpadla</t>
  </si>
  <si>
    <t xml:space="preserve">vodné </t>
  </si>
  <si>
    <t>odpisy tobogánu</t>
  </si>
  <si>
    <t>veřejné tábořiště + chaty</t>
  </si>
  <si>
    <t>sprchy</t>
  </si>
  <si>
    <t>zapůjčení sport.potřeb</t>
  </si>
  <si>
    <t>prodej zboží na IC</t>
  </si>
  <si>
    <t>přeúčtování vodného-stánky</t>
  </si>
  <si>
    <t>přeúčtování el.energie-stánky</t>
  </si>
  <si>
    <t>úroky z běžného účtu</t>
  </si>
  <si>
    <t>odpisy majetku-transfery</t>
  </si>
  <si>
    <t>pronájmy pozemků - stánky</t>
  </si>
  <si>
    <t>dotace JMK</t>
  </si>
  <si>
    <t>mzdové náklady (40 tis z dotace JMK)</t>
  </si>
  <si>
    <t>DHIM-foukač, vysavač listí, fotoaparát-(10 tis z dotace JMK)</t>
  </si>
  <si>
    <t xml:space="preserve">sečení + údržba zeleně-PH </t>
  </si>
  <si>
    <t>opravy a údržby chat + techniky</t>
  </si>
  <si>
    <t>el.energie,plyn,voda</t>
  </si>
  <si>
    <t>rozbor vody</t>
  </si>
  <si>
    <t>reklama rekr.oblasti</t>
  </si>
  <si>
    <t>nájem pozemků+ubyt.poplatek -  Velenov</t>
  </si>
  <si>
    <t>upomínkové předměty IC</t>
  </si>
  <si>
    <t>členský příspěvek ATIC</t>
  </si>
  <si>
    <t>daň z nemovitosti-PL+rekr.oblast</t>
  </si>
  <si>
    <t>úrazové + ostatní pojištění</t>
  </si>
  <si>
    <t>služby (ohňostroj-festival, soft.práce,doprava)</t>
  </si>
  <si>
    <t>poplatky z rozhlasu</t>
  </si>
  <si>
    <t>bankovní poplatky</t>
  </si>
  <si>
    <t>opravné položky k pohledávkám</t>
  </si>
  <si>
    <t>poštovné</t>
  </si>
  <si>
    <t>poplatky za odvoz odpadu – občané, chataři</t>
  </si>
  <si>
    <t>odměny za třídění</t>
  </si>
  <si>
    <t>benzín, kapaliny</t>
  </si>
  <si>
    <t>materiál traktor</t>
  </si>
  <si>
    <t>motorová nafta</t>
  </si>
  <si>
    <t>kapaliny traktor</t>
  </si>
  <si>
    <t>oprava traktoru</t>
  </si>
  <si>
    <t>uložení odpadu</t>
  </si>
  <si>
    <t>nebezpečný odpad</t>
  </si>
  <si>
    <t>služby</t>
  </si>
  <si>
    <t>mzdy + odvody</t>
  </si>
  <si>
    <t>pojištění</t>
  </si>
  <si>
    <t>telefonní hovory</t>
  </si>
  <si>
    <t>mzdy a odvody</t>
  </si>
  <si>
    <t>Doprava traktorem</t>
  </si>
  <si>
    <t>ORG 9</t>
  </si>
  <si>
    <t>haléřové zaokrouhlení</t>
  </si>
  <si>
    <t>oprava traktorového přívěsu</t>
  </si>
  <si>
    <t>doprava traktorem – odvoz odpadu RIHO</t>
  </si>
  <si>
    <t>odvoz odpadu - podnikové chaty</t>
  </si>
  <si>
    <t>odvoz odpadu - obce</t>
  </si>
  <si>
    <t>daň z příjmu</t>
  </si>
  <si>
    <t>pojištění vozidel</t>
  </si>
  <si>
    <t>oprava traktoru New Holland</t>
  </si>
  <si>
    <t>(3/4 celkových nákladů na traktor New Holland, nafta, mzdy)</t>
  </si>
  <si>
    <t>příjem za dopravu traktorem</t>
  </si>
  <si>
    <t>služby - sečení</t>
  </si>
  <si>
    <t>(1/4 celkových nákladů na traktor New Holland, nafta, mzdy)</t>
  </si>
  <si>
    <t>Veřejné prostranství - ORG 7</t>
  </si>
  <si>
    <t>Traktor ZETOR - ORG 5</t>
  </si>
  <si>
    <t>Odpadové hospodářství - ORG 6</t>
  </si>
  <si>
    <t>Veřejné tábořiště - ORG 1</t>
  </si>
  <si>
    <t>Tobogán - ORG 3</t>
  </si>
  <si>
    <t>Parkoviště v rekreační oblasti - ORG 4</t>
  </si>
  <si>
    <t>Autokemp - chatová osada - ORG 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</si>
</sst>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#,##0.00\ [$Kč-405];[Red]\-#,##0.00\ [$Kč-405]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69">
    <font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u val="single"/>
      <sz val="10"/>
      <color indexed="17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b/>
      <u val="singleAccounting"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u val="singleAccounting"/>
      <sz val="10"/>
      <color indexed="40"/>
      <name val="Arial"/>
      <family val="2"/>
    </font>
    <font>
      <b/>
      <u val="single"/>
      <sz val="10"/>
      <color indexed="40"/>
      <name val="Arial"/>
      <family val="2"/>
    </font>
    <font>
      <b/>
      <u val="single"/>
      <sz val="12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B0F0"/>
      <name val="Arial"/>
      <family val="2"/>
    </font>
    <font>
      <b/>
      <u val="singleAccounting"/>
      <sz val="10"/>
      <color rgb="FFFF0000"/>
      <name val="Arial"/>
      <family val="2"/>
    </font>
    <font>
      <sz val="10"/>
      <color rgb="FF00B0F0"/>
      <name val="Arial"/>
      <family val="2"/>
    </font>
    <font>
      <b/>
      <u val="single"/>
      <sz val="10"/>
      <color rgb="FFFF0000"/>
      <name val="Arial"/>
      <family val="2"/>
    </font>
    <font>
      <b/>
      <u val="singleAccounting"/>
      <sz val="10"/>
      <color rgb="FF00B0F0"/>
      <name val="Arial"/>
      <family val="2"/>
    </font>
    <font>
      <b/>
      <u val="single"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u val="single"/>
      <sz val="12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u val="single"/>
      <sz val="10"/>
      <color rgb="FF00B05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164" fontId="0" fillId="33" borderId="13" xfId="39" applyFont="1" applyFill="1" applyBorder="1" applyAlignment="1" applyProtection="1">
      <alignment/>
      <protection/>
    </xf>
    <xf numFmtId="164" fontId="2" fillId="0" borderId="13" xfId="39" applyFont="1" applyFill="1" applyBorder="1" applyAlignment="1" applyProtection="1">
      <alignment/>
      <protection/>
    </xf>
    <xf numFmtId="0" fontId="3" fillId="0" borderId="13" xfId="0" applyFont="1" applyBorder="1" applyAlignment="1">
      <alignment/>
    </xf>
    <xf numFmtId="164" fontId="0" fillId="0" borderId="13" xfId="39" applyFont="1" applyFill="1" applyBorder="1" applyAlignment="1" applyProtection="1">
      <alignment/>
      <protection/>
    </xf>
    <xf numFmtId="0" fontId="4" fillId="0" borderId="13" xfId="0" applyFont="1" applyBorder="1" applyAlignment="1">
      <alignment/>
    </xf>
    <xf numFmtId="164" fontId="5" fillId="0" borderId="13" xfId="39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6" fillId="0" borderId="13" xfId="0" applyFont="1" applyBorder="1" applyAlignment="1">
      <alignment/>
    </xf>
    <xf numFmtId="164" fontId="7" fillId="0" borderId="13" xfId="39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164" fontId="5" fillId="0" borderId="0" xfId="39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1" fillId="0" borderId="12" xfId="0" applyFont="1" applyBorder="1" applyAlignment="1">
      <alignment/>
    </xf>
    <xf numFmtId="164" fontId="0" fillId="0" borderId="12" xfId="39" applyFont="1" applyFill="1" applyBorder="1" applyAlignment="1" applyProtection="1">
      <alignment/>
      <protection/>
    </xf>
    <xf numFmtId="164" fontId="1" fillId="0" borderId="0" xfId="39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164" fontId="6" fillId="0" borderId="11" xfId="39" applyFont="1" applyFill="1" applyBorder="1" applyAlignment="1" applyProtection="1">
      <alignment/>
      <protection/>
    </xf>
    <xf numFmtId="0" fontId="6" fillId="0" borderId="12" xfId="0" applyFont="1" applyBorder="1" applyAlignment="1">
      <alignment/>
    </xf>
    <xf numFmtId="0" fontId="0" fillId="0" borderId="0" xfId="0" applyFont="1" applyAlignment="1">
      <alignment/>
    </xf>
    <xf numFmtId="164" fontId="0" fillId="33" borderId="13" xfId="0" applyNumberFormat="1" applyFont="1" applyFill="1" applyBorder="1" applyAlignment="1">
      <alignment/>
    </xf>
    <xf numFmtId="164" fontId="5" fillId="0" borderId="13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56" fillId="0" borderId="16" xfId="0" applyFont="1" applyBorder="1" applyAlignment="1">
      <alignment/>
    </xf>
    <xf numFmtId="165" fontId="0" fillId="0" borderId="16" xfId="0" applyNumberFormat="1" applyBorder="1" applyAlignment="1">
      <alignment/>
    </xf>
    <xf numFmtId="0" fontId="0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0" fillId="0" borderId="17" xfId="0" applyBorder="1" applyAlignment="1">
      <alignment/>
    </xf>
    <xf numFmtId="164" fontId="0" fillId="0" borderId="16" xfId="39" applyBorder="1" applyAlignment="1">
      <alignment/>
    </xf>
    <xf numFmtId="164" fontId="57" fillId="0" borderId="16" xfId="39" applyFont="1" applyBorder="1" applyAlignment="1">
      <alignment/>
    </xf>
    <xf numFmtId="0" fontId="0" fillId="0" borderId="18" xfId="0" applyBorder="1" applyAlignment="1">
      <alignment/>
    </xf>
    <xf numFmtId="0" fontId="4" fillId="0" borderId="16" xfId="0" applyFont="1" applyBorder="1" applyAlignment="1">
      <alignment/>
    </xf>
    <xf numFmtId="164" fontId="5" fillId="0" borderId="16" xfId="0" applyNumberFormat="1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3" xfId="0" applyFont="1" applyBorder="1" applyAlignment="1">
      <alignment/>
    </xf>
    <xf numFmtId="0" fontId="58" fillId="0" borderId="13" xfId="0" applyFont="1" applyBorder="1" applyAlignment="1">
      <alignment/>
    </xf>
    <xf numFmtId="165" fontId="59" fillId="0" borderId="16" xfId="0" applyNumberFormat="1" applyFont="1" applyBorder="1" applyAlignment="1">
      <alignment/>
    </xf>
    <xf numFmtId="164" fontId="60" fillId="0" borderId="13" xfId="39" applyFont="1" applyFill="1" applyBorder="1" applyAlignment="1" applyProtection="1">
      <alignment/>
      <protection/>
    </xf>
    <xf numFmtId="164" fontId="8" fillId="0" borderId="13" xfId="0" applyNumberFormat="1" applyFont="1" applyBorder="1" applyAlignment="1">
      <alignment/>
    </xf>
    <xf numFmtId="164" fontId="60" fillId="33" borderId="13" xfId="39" applyFont="1" applyFill="1" applyBorder="1" applyAlignment="1" applyProtection="1">
      <alignment/>
      <protection/>
    </xf>
    <xf numFmtId="164" fontId="8" fillId="0" borderId="13" xfId="39" applyFont="1" applyFill="1" applyBorder="1" applyAlignment="1" applyProtection="1">
      <alignment/>
      <protection/>
    </xf>
    <xf numFmtId="165" fontId="61" fillId="0" borderId="16" xfId="0" applyNumberFormat="1" applyFont="1" applyBorder="1" applyAlignment="1">
      <alignment/>
    </xf>
    <xf numFmtId="164" fontId="60" fillId="0" borderId="16" xfId="39" applyFont="1" applyBorder="1" applyAlignment="1">
      <alignment/>
    </xf>
    <xf numFmtId="0" fontId="62" fillId="0" borderId="16" xfId="0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13" xfId="0" applyFont="1" applyBorder="1" applyAlignment="1">
      <alignment/>
    </xf>
    <xf numFmtId="0" fontId="0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64" fillId="0" borderId="13" xfId="0" applyFont="1" applyBorder="1" applyAlignment="1">
      <alignment/>
    </xf>
    <xf numFmtId="164" fontId="66" fillId="0" borderId="13" xfId="39" applyFont="1" applyFill="1" applyBorder="1" applyAlignment="1" applyProtection="1">
      <alignment/>
      <protection/>
    </xf>
    <xf numFmtId="164" fontId="66" fillId="0" borderId="13" xfId="0" applyNumberFormat="1" applyFont="1" applyBorder="1" applyAlignment="1">
      <alignment/>
    </xf>
    <xf numFmtId="0" fontId="64" fillId="0" borderId="16" xfId="0" applyFont="1" applyBorder="1" applyAlignment="1">
      <alignment/>
    </xf>
    <xf numFmtId="0" fontId="65" fillId="0" borderId="19" xfId="0" applyFont="1" applyBorder="1" applyAlignment="1">
      <alignment/>
    </xf>
    <xf numFmtId="0" fontId="64" fillId="0" borderId="19" xfId="0" applyFont="1" applyBorder="1" applyAlignment="1">
      <alignment/>
    </xf>
    <xf numFmtId="164" fontId="66" fillId="0" borderId="19" xfId="0" applyNumberFormat="1" applyFont="1" applyBorder="1" applyAlignment="1">
      <alignment/>
    </xf>
    <xf numFmtId="0" fontId="65" fillId="0" borderId="15" xfId="0" applyFont="1" applyBorder="1" applyAlignment="1">
      <alignment/>
    </xf>
    <xf numFmtId="0" fontId="64" fillId="0" borderId="15" xfId="0" applyFont="1" applyBorder="1" applyAlignment="1">
      <alignment/>
    </xf>
    <xf numFmtId="164" fontId="66" fillId="0" borderId="15" xfId="0" applyNumberFormat="1" applyFont="1" applyBorder="1" applyAlignment="1">
      <alignment/>
    </xf>
    <xf numFmtId="0" fontId="64" fillId="0" borderId="20" xfId="0" applyFont="1" applyBorder="1" applyAlignment="1">
      <alignment/>
    </xf>
    <xf numFmtId="0" fontId="67" fillId="0" borderId="21" xfId="0" applyFont="1" applyBorder="1" applyAlignment="1">
      <alignment/>
    </xf>
    <xf numFmtId="0" fontId="68" fillId="0" borderId="22" xfId="0" applyFont="1" applyBorder="1" applyAlignment="1">
      <alignment/>
    </xf>
    <xf numFmtId="164" fontId="63" fillId="0" borderId="23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3"/>
  <sheetViews>
    <sheetView tabSelected="1" zoomScalePageLayoutView="0" workbookViewId="0" topLeftCell="A147">
      <selection activeCell="G179" sqref="G179"/>
    </sheetView>
  </sheetViews>
  <sheetFormatPr defaultColWidth="9.140625" defaultRowHeight="12.75"/>
  <cols>
    <col min="2" max="2" width="17.140625" style="0" customWidth="1"/>
    <col min="3" max="3" width="17.57421875" style="0" customWidth="1"/>
    <col min="4" max="4" width="16.140625" style="0" customWidth="1"/>
    <col min="5" max="5" width="18.140625" style="0" customWidth="1"/>
  </cols>
  <sheetData>
    <row r="1" spans="1:4" ht="15.75">
      <c r="A1" s="57" t="s">
        <v>0</v>
      </c>
      <c r="B1" s="58"/>
      <c r="C1" s="58"/>
      <c r="D1" s="58"/>
    </row>
    <row r="3" spans="1:5" ht="12.75">
      <c r="A3" s="1" t="s">
        <v>84</v>
      </c>
      <c r="B3" s="2"/>
      <c r="C3" s="2"/>
      <c r="D3" s="3"/>
      <c r="E3" s="2"/>
    </row>
    <row r="4" spans="1:5" ht="12.75">
      <c r="A4" s="4"/>
      <c r="B4" s="4"/>
      <c r="C4" s="4"/>
      <c r="D4" s="4"/>
      <c r="E4" s="4"/>
    </row>
    <row r="5" spans="1:5" ht="12.75">
      <c r="A5" s="47" t="s">
        <v>1</v>
      </c>
      <c r="B5" s="6" t="s">
        <v>2</v>
      </c>
      <c r="C5" s="6"/>
      <c r="D5" s="6"/>
      <c r="E5" s="7">
        <v>231185.8</v>
      </c>
    </row>
    <row r="6" spans="1:5" ht="12.75">
      <c r="A6" s="47"/>
      <c r="B6" s="6" t="s">
        <v>3</v>
      </c>
      <c r="C6" s="6"/>
      <c r="D6" s="6"/>
      <c r="E6" s="7">
        <v>1239.67</v>
      </c>
    </row>
    <row r="7" spans="1:5" ht="15">
      <c r="A7" s="47"/>
      <c r="B7" s="6"/>
      <c r="C7" s="6"/>
      <c r="D7" s="6"/>
      <c r="E7" s="50">
        <f>SUM(E5:E6)</f>
        <v>232425.47</v>
      </c>
    </row>
    <row r="8" spans="1:5" ht="12.75">
      <c r="A8" s="5"/>
      <c r="B8" s="6"/>
      <c r="C8" s="6"/>
      <c r="D8" s="6"/>
      <c r="E8" s="8"/>
    </row>
    <row r="9" spans="1:5" ht="12.75">
      <c r="A9" s="5"/>
      <c r="B9" s="6"/>
      <c r="C9" s="6"/>
      <c r="D9" s="6"/>
      <c r="E9" s="8"/>
    </row>
    <row r="10" spans="1:5" ht="12.75">
      <c r="A10" s="6"/>
      <c r="B10" s="6"/>
      <c r="C10" s="6"/>
      <c r="D10" s="6"/>
      <c r="E10" s="6"/>
    </row>
    <row r="11" spans="1:5" ht="12.75">
      <c r="A11" s="9" t="s">
        <v>4</v>
      </c>
      <c r="B11" s="6" t="s">
        <v>5</v>
      </c>
      <c r="C11" s="6"/>
      <c r="D11" s="6"/>
      <c r="E11" s="10">
        <v>111107</v>
      </c>
    </row>
    <row r="12" spans="1:5" ht="12.75">
      <c r="A12" s="6"/>
      <c r="B12" s="6" t="s">
        <v>6</v>
      </c>
      <c r="C12" s="6"/>
      <c r="D12" s="6"/>
      <c r="E12" s="10">
        <v>26291.08</v>
      </c>
    </row>
    <row r="13" spans="1:5" ht="12.75">
      <c r="A13" s="6"/>
      <c r="B13" s="6" t="s">
        <v>7</v>
      </c>
      <c r="C13" s="6"/>
      <c r="D13" s="6"/>
      <c r="E13" s="10">
        <v>37110</v>
      </c>
    </row>
    <row r="14" spans="1:5" ht="12.75">
      <c r="A14" s="6"/>
      <c r="B14" s="6" t="s">
        <v>8</v>
      </c>
      <c r="C14" s="6"/>
      <c r="D14" s="6"/>
      <c r="E14" s="10">
        <v>3078</v>
      </c>
    </row>
    <row r="15" spans="1:5" ht="12.75">
      <c r="A15" s="6"/>
      <c r="B15" s="6" t="s">
        <v>9</v>
      </c>
      <c r="C15" s="6"/>
      <c r="D15" s="6"/>
      <c r="E15" s="10">
        <v>12668.6</v>
      </c>
    </row>
    <row r="16" spans="1:5" ht="12.75">
      <c r="A16" s="6"/>
      <c r="B16" s="6" t="s">
        <v>10</v>
      </c>
      <c r="C16" s="6"/>
      <c r="D16" s="6"/>
      <c r="E16" s="10">
        <v>11644.48</v>
      </c>
    </row>
    <row r="17" spans="1:5" ht="12.75">
      <c r="A17" s="6"/>
      <c r="B17" s="6" t="s">
        <v>11</v>
      </c>
      <c r="C17" s="6"/>
      <c r="D17" s="6"/>
      <c r="E17" s="10">
        <v>4039.22</v>
      </c>
    </row>
    <row r="18" spans="1:5" ht="12.75">
      <c r="A18" s="6"/>
      <c r="B18" s="6" t="s">
        <v>12</v>
      </c>
      <c r="C18" s="6"/>
      <c r="D18" s="6"/>
      <c r="E18" s="10">
        <v>11353.91</v>
      </c>
    </row>
    <row r="19" spans="1:5" ht="12.75">
      <c r="A19" s="6"/>
      <c r="B19" s="6" t="s">
        <v>13</v>
      </c>
      <c r="C19" s="6"/>
      <c r="D19" s="6"/>
      <c r="E19" s="10">
        <v>17179.09</v>
      </c>
    </row>
    <row r="20" spans="1:5" ht="12.75">
      <c r="A20" s="6"/>
      <c r="B20" s="6" t="s">
        <v>14</v>
      </c>
      <c r="C20" s="6"/>
      <c r="D20" s="6"/>
      <c r="E20" s="10">
        <v>1620</v>
      </c>
    </row>
    <row r="21" spans="1:5" ht="12.75">
      <c r="A21" s="6"/>
      <c r="B21" s="6" t="s">
        <v>15</v>
      </c>
      <c r="C21" s="6"/>
      <c r="D21" s="6"/>
      <c r="E21" s="10">
        <v>14939</v>
      </c>
    </row>
    <row r="22" spans="1:5" ht="12.75">
      <c r="A22" s="6"/>
      <c r="B22" s="6" t="s">
        <v>16</v>
      </c>
      <c r="C22" s="6"/>
      <c r="D22" s="6"/>
      <c r="E22" s="10">
        <v>2.65</v>
      </c>
    </row>
    <row r="23" spans="1:5" ht="15">
      <c r="A23" s="6"/>
      <c r="B23" s="9" t="s">
        <v>17</v>
      </c>
      <c r="C23" s="6"/>
      <c r="D23" s="10"/>
      <c r="E23" s="51">
        <f>SUM(E11:E22)</f>
        <v>251033.03000000003</v>
      </c>
    </row>
    <row r="24" spans="1:5" ht="12.75">
      <c r="A24" s="6"/>
      <c r="B24" s="59" t="s">
        <v>18</v>
      </c>
      <c r="C24" s="62"/>
      <c r="D24" s="62"/>
      <c r="E24" s="63">
        <v>-18607.56</v>
      </c>
    </row>
    <row r="25" spans="1:5" ht="12.75">
      <c r="A25" s="6"/>
      <c r="B25" s="11"/>
      <c r="C25" s="6"/>
      <c r="D25" s="6"/>
      <c r="E25" s="12"/>
    </row>
    <row r="26" ht="12.75">
      <c r="B26" s="13"/>
    </row>
    <row r="27" spans="1:5" ht="12.75">
      <c r="A27" s="1" t="s">
        <v>83</v>
      </c>
      <c r="B27" s="14"/>
      <c r="C27" s="15"/>
      <c r="D27" s="15"/>
      <c r="E27" s="15"/>
    </row>
    <row r="28" spans="1:5" ht="12.75">
      <c r="A28" s="16"/>
      <c r="B28" s="17"/>
      <c r="C28" s="18"/>
      <c r="D28" s="18"/>
      <c r="E28" s="18"/>
    </row>
    <row r="29" spans="1:5" ht="12.75">
      <c r="A29" s="6"/>
      <c r="B29" s="6" t="s">
        <v>2</v>
      </c>
      <c r="C29" s="6"/>
      <c r="D29" s="6"/>
      <c r="E29" s="10">
        <v>74289.24</v>
      </c>
    </row>
    <row r="30" spans="1:5" ht="15">
      <c r="A30" s="47" t="s">
        <v>1</v>
      </c>
      <c r="B30" s="6"/>
      <c r="C30" s="6"/>
      <c r="D30" s="6"/>
      <c r="E30" s="52">
        <v>74289.24</v>
      </c>
    </row>
    <row r="31" spans="1:5" ht="12.75">
      <c r="A31" s="47"/>
      <c r="B31" s="6"/>
      <c r="C31" s="6"/>
      <c r="D31" s="6"/>
      <c r="E31" s="6"/>
    </row>
    <row r="32" spans="1:5" ht="12.75">
      <c r="A32" s="9" t="s">
        <v>4</v>
      </c>
      <c r="B32" s="6"/>
      <c r="C32" s="6"/>
      <c r="D32" s="6"/>
      <c r="E32" s="10"/>
    </row>
    <row r="33" spans="1:5" ht="12.75">
      <c r="A33" s="19"/>
      <c r="B33" s="6" t="s">
        <v>5</v>
      </c>
      <c r="C33" s="6"/>
      <c r="D33" s="10"/>
      <c r="E33" s="10">
        <v>12880</v>
      </c>
    </row>
    <row r="34" spans="1:5" ht="12.75">
      <c r="A34" s="19"/>
      <c r="B34" s="9" t="s">
        <v>17</v>
      </c>
      <c r="C34" s="6"/>
      <c r="D34" s="10"/>
      <c r="E34" s="20">
        <f>SUM(E32:E33)</f>
        <v>12880</v>
      </c>
    </row>
    <row r="35" spans="1:5" ht="12.75">
      <c r="A35" s="19"/>
      <c r="B35" s="59" t="s">
        <v>18</v>
      </c>
      <c r="C35" s="62"/>
      <c r="D35" s="62"/>
      <c r="E35" s="63">
        <v>61409.24</v>
      </c>
    </row>
    <row r="36" spans="1:5" ht="12.75">
      <c r="A36" s="21"/>
      <c r="B36" s="22"/>
      <c r="E36" s="23"/>
    </row>
    <row r="37" spans="1:5" ht="12.75">
      <c r="A37" s="24"/>
      <c r="B37" s="13"/>
      <c r="E37" s="23"/>
    </row>
    <row r="38" spans="1:2" ht="12.75">
      <c r="A38" s="24"/>
      <c r="B38" s="13"/>
    </row>
    <row r="39" spans="1:5" ht="12.75">
      <c r="A39" s="1" t="s">
        <v>82</v>
      </c>
      <c r="B39" s="15"/>
      <c r="C39" s="15"/>
      <c r="D39" s="15"/>
      <c r="E39" s="15"/>
    </row>
    <row r="40" spans="1:5" ht="12.75">
      <c r="A40" s="25"/>
      <c r="B40" s="4" t="s">
        <v>2</v>
      </c>
      <c r="C40" s="4"/>
      <c r="D40" s="4"/>
      <c r="E40" s="26">
        <v>28461.94</v>
      </c>
    </row>
    <row r="41" spans="1:5" ht="15">
      <c r="A41" s="47" t="s">
        <v>1</v>
      </c>
      <c r="B41" s="6"/>
      <c r="C41" s="6"/>
      <c r="D41" s="6"/>
      <c r="E41" s="52">
        <v>28461.94</v>
      </c>
    </row>
    <row r="42" spans="1:5" ht="12.75">
      <c r="A42" s="46"/>
      <c r="B42" s="6"/>
      <c r="C42" s="6"/>
      <c r="D42" s="6"/>
      <c r="E42" s="6"/>
    </row>
    <row r="43" spans="1:5" ht="12.75">
      <c r="A43" s="9" t="s">
        <v>4</v>
      </c>
      <c r="B43" s="6"/>
      <c r="C43" s="6"/>
      <c r="D43" s="6"/>
      <c r="E43" s="10"/>
    </row>
    <row r="44" spans="1:5" ht="12.75">
      <c r="A44" s="19"/>
      <c r="B44" s="6" t="s">
        <v>5</v>
      </c>
      <c r="C44" s="6"/>
      <c r="D44" s="6"/>
      <c r="E44" s="10">
        <v>6910</v>
      </c>
    </row>
    <row r="45" spans="1:5" ht="12.75">
      <c r="A45" s="19"/>
      <c r="B45" s="6" t="s">
        <v>19</v>
      </c>
      <c r="C45" s="6"/>
      <c r="D45" s="6"/>
      <c r="E45" s="10">
        <v>2030.85</v>
      </c>
    </row>
    <row r="46" spans="1:5" ht="12.75">
      <c r="A46" s="19"/>
      <c r="B46" s="6" t="s">
        <v>20</v>
      </c>
      <c r="C46" s="6"/>
      <c r="D46" s="6"/>
      <c r="E46" s="10">
        <v>13576.2</v>
      </c>
    </row>
    <row r="47" spans="1:5" ht="12.75">
      <c r="A47" s="19"/>
      <c r="B47" s="6" t="s">
        <v>8</v>
      </c>
      <c r="C47" s="6"/>
      <c r="D47" s="6"/>
      <c r="E47" s="10">
        <v>13000</v>
      </c>
    </row>
    <row r="48" spans="1:5" ht="12.75">
      <c r="A48" s="19"/>
      <c r="B48" s="6" t="s">
        <v>21</v>
      </c>
      <c r="C48" s="6"/>
      <c r="D48" s="6"/>
      <c r="E48" s="10">
        <v>4815.25</v>
      </c>
    </row>
    <row r="49" spans="1:5" ht="12.75">
      <c r="A49" s="19"/>
      <c r="B49" s="6" t="s">
        <v>13</v>
      </c>
      <c r="C49" s="6"/>
      <c r="D49" s="6"/>
      <c r="E49" s="10">
        <v>3294.61</v>
      </c>
    </row>
    <row r="50" spans="1:5" ht="12.75">
      <c r="A50" s="6"/>
      <c r="B50" s="6" t="s">
        <v>22</v>
      </c>
      <c r="C50" s="6"/>
      <c r="D50" s="10"/>
      <c r="E50" s="10">
        <v>72236</v>
      </c>
    </row>
    <row r="51" spans="1:5" ht="12.75">
      <c r="A51" s="6"/>
      <c r="B51" s="6"/>
      <c r="C51" s="6"/>
      <c r="D51" s="10"/>
      <c r="E51" s="10"/>
    </row>
    <row r="52" spans="1:5" ht="15">
      <c r="A52" s="6"/>
      <c r="B52" s="9" t="s">
        <v>17</v>
      </c>
      <c r="C52" s="6"/>
      <c r="D52" s="10"/>
      <c r="E52" s="53">
        <f>SUM(E44:E51)</f>
        <v>115862.91</v>
      </c>
    </row>
    <row r="53" spans="1:5" ht="12.75">
      <c r="A53" s="6"/>
      <c r="B53" s="59" t="s">
        <v>18</v>
      </c>
      <c r="C53" s="62"/>
      <c r="D53" s="62"/>
      <c r="E53" s="63">
        <v>-87400.97</v>
      </c>
    </row>
    <row r="54" spans="1:5" ht="12.75">
      <c r="A54" s="17"/>
      <c r="B54" s="21"/>
      <c r="C54" s="17"/>
      <c r="D54" s="17"/>
      <c r="E54" s="27"/>
    </row>
    <row r="55" spans="1:5" ht="12.75">
      <c r="A55" s="17"/>
      <c r="B55" s="21"/>
      <c r="C55" s="17"/>
      <c r="D55" s="17"/>
      <c r="E55" s="27"/>
    </row>
    <row r="56" spans="1:5" ht="12.75">
      <c r="A56" s="1" t="s">
        <v>81</v>
      </c>
      <c r="B56" s="28"/>
      <c r="C56" s="15"/>
      <c r="D56" s="15"/>
      <c r="E56" s="29"/>
    </row>
    <row r="57" spans="1:5" ht="12.75">
      <c r="A57" s="46" t="s">
        <v>1</v>
      </c>
      <c r="B57" s="30"/>
      <c r="C57" s="4"/>
      <c r="D57" s="4"/>
      <c r="E57" s="26"/>
    </row>
    <row r="58" spans="1:5" ht="12.75">
      <c r="A58" s="46"/>
      <c r="B58" s="6" t="s">
        <v>23</v>
      </c>
      <c r="C58" s="6"/>
      <c r="D58" s="6"/>
      <c r="E58" s="7">
        <v>1234115.4</v>
      </c>
    </row>
    <row r="59" spans="1:5" ht="12.75">
      <c r="A59" s="19"/>
      <c r="B59" s="6" t="s">
        <v>24</v>
      </c>
      <c r="C59" s="6"/>
      <c r="D59" s="6"/>
      <c r="E59" s="7">
        <v>63756.53</v>
      </c>
    </row>
    <row r="60" spans="1:5" ht="12.75">
      <c r="A60" s="19"/>
      <c r="B60" s="6" t="s">
        <v>25</v>
      </c>
      <c r="C60" s="6"/>
      <c r="D60" s="6"/>
      <c r="E60" s="7">
        <v>23652.19</v>
      </c>
    </row>
    <row r="61" spans="1:5" ht="12.75">
      <c r="A61" s="6"/>
      <c r="B61" s="6" t="s">
        <v>26</v>
      </c>
      <c r="C61" s="6"/>
      <c r="D61" s="6"/>
      <c r="E61" s="7">
        <v>21558</v>
      </c>
    </row>
    <row r="62" spans="1:5" ht="12.75">
      <c r="A62" s="6"/>
      <c r="B62" s="6" t="s">
        <v>27</v>
      </c>
      <c r="C62" s="6"/>
      <c r="D62" s="6"/>
      <c r="E62" s="7">
        <v>6825.5</v>
      </c>
    </row>
    <row r="63" spans="1:5" ht="12.75">
      <c r="A63" s="6"/>
      <c r="B63" s="6" t="s">
        <v>28</v>
      </c>
      <c r="C63" s="6"/>
      <c r="D63" s="6"/>
      <c r="E63" s="7">
        <v>95818.38</v>
      </c>
    </row>
    <row r="64" spans="1:5" ht="12.75">
      <c r="A64" s="6"/>
      <c r="B64" s="6" t="s">
        <v>29</v>
      </c>
      <c r="C64" s="6"/>
      <c r="D64" s="6"/>
      <c r="E64" s="7">
        <v>357.9</v>
      </c>
    </row>
    <row r="65" spans="1:5" ht="12.75">
      <c r="A65" s="6"/>
      <c r="B65" s="6" t="s">
        <v>30</v>
      </c>
      <c r="C65" s="6"/>
      <c r="D65" s="6"/>
      <c r="E65" s="7">
        <v>33630.28</v>
      </c>
    </row>
    <row r="66" spans="1:5" ht="12.75">
      <c r="A66" s="6"/>
      <c r="B66" s="6" t="s">
        <v>31</v>
      </c>
      <c r="C66" s="6"/>
      <c r="D66" s="6"/>
      <c r="E66" s="7">
        <v>317097</v>
      </c>
    </row>
    <row r="67" spans="1:5" ht="12.75">
      <c r="A67" s="6"/>
      <c r="B67" s="6" t="s">
        <v>32</v>
      </c>
      <c r="C67" s="6"/>
      <c r="D67" s="6"/>
      <c r="E67" s="7">
        <v>50000</v>
      </c>
    </row>
    <row r="68" spans="1:5" ht="12.75">
      <c r="A68" s="6"/>
      <c r="B68" s="6" t="s">
        <v>16</v>
      </c>
      <c r="C68" s="6"/>
      <c r="D68" s="6"/>
      <c r="E68" s="7">
        <v>10.1</v>
      </c>
    </row>
    <row r="69" spans="1:5" ht="15">
      <c r="A69" s="6"/>
      <c r="B69" s="47" t="s">
        <v>17</v>
      </c>
      <c r="C69" s="48"/>
      <c r="D69" s="48"/>
      <c r="E69" s="50">
        <f>SUM(E58:E68)</f>
        <v>1846821.28</v>
      </c>
    </row>
    <row r="70" spans="1:5" ht="12.75">
      <c r="A70" s="6"/>
      <c r="B70" s="5"/>
      <c r="C70" s="6"/>
      <c r="D70" s="6"/>
      <c r="E70" s="10"/>
    </row>
    <row r="71" spans="1:5" ht="12.75">
      <c r="A71" s="9" t="s">
        <v>4</v>
      </c>
      <c r="B71" s="31"/>
      <c r="C71" s="6"/>
      <c r="D71" s="6"/>
      <c r="E71" s="10"/>
    </row>
    <row r="72" spans="1:5" ht="12.75">
      <c r="A72" s="6"/>
      <c r="B72" s="6" t="s">
        <v>33</v>
      </c>
      <c r="C72" s="6"/>
      <c r="D72" s="6"/>
      <c r="E72" s="7">
        <v>468575</v>
      </c>
    </row>
    <row r="73" spans="1:5" ht="12.75">
      <c r="A73" s="6"/>
      <c r="B73" s="6" t="s">
        <v>6</v>
      </c>
      <c r="C73" s="6"/>
      <c r="D73" s="6"/>
      <c r="E73" s="7">
        <v>61922.76</v>
      </c>
    </row>
    <row r="74" spans="1:5" ht="12.75">
      <c r="A74" s="6"/>
      <c r="B74" s="6" t="s">
        <v>34</v>
      </c>
      <c r="C74" s="6"/>
      <c r="D74" s="6"/>
      <c r="E74" s="7">
        <v>62769.53</v>
      </c>
    </row>
    <row r="75" spans="1:5" ht="12.75">
      <c r="A75" s="6"/>
      <c r="B75" s="6" t="s">
        <v>35</v>
      </c>
      <c r="C75" s="6"/>
      <c r="D75" s="6"/>
      <c r="E75" s="7">
        <v>6135.23</v>
      </c>
    </row>
    <row r="76" spans="1:5" ht="12.75">
      <c r="A76" s="6"/>
      <c r="B76" s="6" t="s">
        <v>36</v>
      </c>
      <c r="C76" s="6"/>
      <c r="D76" s="6"/>
      <c r="E76" s="7">
        <v>89734.75</v>
      </c>
    </row>
    <row r="77" spans="1:5" ht="12.75">
      <c r="A77" s="6"/>
      <c r="B77" s="6" t="s">
        <v>10</v>
      </c>
      <c r="C77" s="6"/>
      <c r="D77" s="6"/>
      <c r="E77" s="7">
        <v>10370.57</v>
      </c>
    </row>
    <row r="78" spans="1:5" ht="12.75">
      <c r="A78" s="6"/>
      <c r="B78" s="6" t="s">
        <v>37</v>
      </c>
      <c r="C78" s="6"/>
      <c r="D78" s="6"/>
      <c r="E78" s="7">
        <v>202031.8</v>
      </c>
    </row>
    <row r="79" spans="1:5" ht="12.75">
      <c r="A79" s="6"/>
      <c r="B79" s="6" t="s">
        <v>11</v>
      </c>
      <c r="C79" s="6"/>
      <c r="D79" s="6"/>
      <c r="E79" s="7">
        <v>4687.53</v>
      </c>
    </row>
    <row r="80" spans="1:5" ht="12.75">
      <c r="A80" s="6"/>
      <c r="B80" s="6" t="s">
        <v>38</v>
      </c>
      <c r="C80" s="6"/>
      <c r="D80" s="6"/>
      <c r="E80" s="7">
        <v>9970.4</v>
      </c>
    </row>
    <row r="81" spans="1:5" ht="12.75">
      <c r="A81" s="6"/>
      <c r="B81" s="6" t="s">
        <v>8</v>
      </c>
      <c r="C81" s="6"/>
      <c r="D81" s="6"/>
      <c r="E81" s="7">
        <v>3078</v>
      </c>
    </row>
    <row r="82" spans="1:5" ht="12.75">
      <c r="A82" s="6"/>
      <c r="B82" s="6" t="s">
        <v>39</v>
      </c>
      <c r="C82" s="6"/>
      <c r="D82" s="6"/>
      <c r="E82" s="7">
        <v>64000</v>
      </c>
    </row>
    <row r="83" spans="1:5" ht="12.75">
      <c r="A83" s="6"/>
      <c r="B83" s="6" t="s">
        <v>40</v>
      </c>
      <c r="C83" s="6"/>
      <c r="D83" s="6"/>
      <c r="E83" s="7">
        <v>94690</v>
      </c>
    </row>
    <row r="84" spans="1:5" ht="12.75">
      <c r="A84" s="6"/>
      <c r="B84" s="6" t="s">
        <v>41</v>
      </c>
      <c r="C84" s="6"/>
      <c r="D84" s="6"/>
      <c r="E84" s="7">
        <v>18538.13</v>
      </c>
    </row>
    <row r="85" spans="1:5" ht="12.75">
      <c r="A85" s="6"/>
      <c r="B85" s="6" t="s">
        <v>42</v>
      </c>
      <c r="C85" s="6"/>
      <c r="D85" s="6"/>
      <c r="E85" s="7">
        <v>4000</v>
      </c>
    </row>
    <row r="86" spans="1:5" ht="12.75">
      <c r="A86" s="6"/>
      <c r="B86" s="6" t="s">
        <v>15</v>
      </c>
      <c r="C86" s="6"/>
      <c r="D86" s="6"/>
      <c r="E86" s="7">
        <v>180905</v>
      </c>
    </row>
    <row r="87" spans="1:5" ht="12.75">
      <c r="A87" s="6"/>
      <c r="B87" s="6" t="s">
        <v>43</v>
      </c>
      <c r="C87" s="6"/>
      <c r="D87" s="6"/>
      <c r="E87" s="7">
        <v>22449</v>
      </c>
    </row>
    <row r="88" spans="1:5" ht="12.75">
      <c r="A88" s="6"/>
      <c r="B88" s="6" t="s">
        <v>44</v>
      </c>
      <c r="C88" s="6"/>
      <c r="D88" s="6"/>
      <c r="E88" s="7">
        <v>2861</v>
      </c>
    </row>
    <row r="89" spans="1:5" ht="12.75">
      <c r="A89" s="6"/>
      <c r="B89" s="6" t="s">
        <v>45</v>
      </c>
      <c r="C89" s="6"/>
      <c r="D89" s="6"/>
      <c r="E89" s="7">
        <v>53910</v>
      </c>
    </row>
    <row r="90" spans="1:5" ht="12.75">
      <c r="A90" s="6"/>
      <c r="B90" s="6" t="s">
        <v>46</v>
      </c>
      <c r="C90" s="6"/>
      <c r="D90" s="10"/>
      <c r="E90" s="32">
        <v>540</v>
      </c>
    </row>
    <row r="91" spans="1:5" ht="12.75">
      <c r="A91" s="6"/>
      <c r="B91" s="6" t="s">
        <v>47</v>
      </c>
      <c r="C91" s="6"/>
      <c r="D91" s="10"/>
      <c r="E91" s="32">
        <v>8576</v>
      </c>
    </row>
    <row r="92" spans="1:5" ht="12.75">
      <c r="A92" s="6"/>
      <c r="B92" s="6" t="s">
        <v>48</v>
      </c>
      <c r="C92" s="6"/>
      <c r="D92" s="10"/>
      <c r="E92" s="32">
        <v>3264.8</v>
      </c>
    </row>
    <row r="93" spans="1:5" ht="12.75">
      <c r="A93" s="6"/>
      <c r="B93" s="6" t="s">
        <v>49</v>
      </c>
      <c r="C93" s="6"/>
      <c r="D93" s="10"/>
      <c r="E93" s="32">
        <v>106</v>
      </c>
    </row>
    <row r="94" spans="1:5" ht="12.75">
      <c r="A94" s="6"/>
      <c r="B94" s="6" t="s">
        <v>16</v>
      </c>
      <c r="C94" s="6"/>
      <c r="D94" s="10"/>
      <c r="E94" s="32">
        <v>9.26</v>
      </c>
    </row>
    <row r="95" spans="1:5" ht="12.75">
      <c r="A95" s="6"/>
      <c r="B95" s="6" t="s">
        <v>71</v>
      </c>
      <c r="C95" s="6"/>
      <c r="D95" s="10"/>
      <c r="E95" s="32">
        <v>36491</v>
      </c>
    </row>
    <row r="96" spans="1:5" ht="12.75">
      <c r="A96" s="6"/>
      <c r="B96" s="6"/>
      <c r="C96" s="6"/>
      <c r="D96" s="10"/>
      <c r="E96" s="32"/>
    </row>
    <row r="97" spans="1:5" ht="15">
      <c r="A97" s="6"/>
      <c r="B97" s="9" t="s">
        <v>17</v>
      </c>
      <c r="C97" s="6"/>
      <c r="D97" s="10"/>
      <c r="E97" s="51">
        <f>SUM(E72:E96)</f>
        <v>1409615.7599999998</v>
      </c>
    </row>
    <row r="98" spans="1:5" ht="12.75">
      <c r="A98" s="6"/>
      <c r="B98" s="6"/>
      <c r="C98" s="6"/>
      <c r="D98" s="6"/>
      <c r="E98" s="33"/>
    </row>
    <row r="99" spans="1:5" ht="12.75">
      <c r="A99" s="6"/>
      <c r="B99" s="59" t="s">
        <v>18</v>
      </c>
      <c r="C99" s="62"/>
      <c r="D99" s="62"/>
      <c r="E99" s="64">
        <v>437205.52</v>
      </c>
    </row>
    <row r="100" spans="1:5" ht="12.75">
      <c r="A100" s="60"/>
      <c r="B100" s="22"/>
      <c r="C100" s="60"/>
      <c r="D100" s="60"/>
      <c r="E100" s="61"/>
    </row>
    <row r="101" spans="1:5" ht="12.75">
      <c r="A101" s="60"/>
      <c r="B101" s="22"/>
      <c r="C101" s="60"/>
      <c r="D101" s="60"/>
      <c r="E101" s="61"/>
    </row>
    <row r="102" spans="1:5" ht="12.75">
      <c r="A102" s="60"/>
      <c r="B102" s="22"/>
      <c r="C102" s="60"/>
      <c r="D102" s="60"/>
      <c r="E102" s="61"/>
    </row>
    <row r="103" spans="1:5" ht="12.75">
      <c r="A103" s="60"/>
      <c r="B103" s="22"/>
      <c r="C103" s="60"/>
      <c r="D103" s="60"/>
      <c r="E103" s="61"/>
    </row>
    <row r="104" spans="1:5" ht="12.75">
      <c r="A104" s="60"/>
      <c r="B104" s="22"/>
      <c r="C104" s="60"/>
      <c r="D104" s="60"/>
      <c r="E104" s="61"/>
    </row>
    <row r="105" spans="1:5" ht="12.75">
      <c r="A105" s="60"/>
      <c r="B105" s="22"/>
      <c r="C105" s="60"/>
      <c r="D105" s="60"/>
      <c r="E105" s="61"/>
    </row>
    <row r="106" spans="1:5" ht="12.75">
      <c r="A106" s="60"/>
      <c r="B106" s="22"/>
      <c r="C106" s="60"/>
      <c r="D106" s="60"/>
      <c r="E106" s="61"/>
    </row>
    <row r="107" spans="1:5" ht="12.75">
      <c r="A107" s="60"/>
      <c r="B107" s="22"/>
      <c r="C107" s="60"/>
      <c r="D107" s="60"/>
      <c r="E107" s="61"/>
    </row>
    <row r="108" spans="1:5" ht="12.75">
      <c r="A108" s="60"/>
      <c r="B108" s="22"/>
      <c r="C108" s="60"/>
      <c r="D108" s="60"/>
      <c r="E108" s="61"/>
    </row>
    <row r="109" spans="1:5" ht="12.75">
      <c r="A109" s="60"/>
      <c r="B109" s="22"/>
      <c r="C109" s="60"/>
      <c r="D109" s="60"/>
      <c r="E109" s="61"/>
    </row>
    <row r="110" spans="1:5" ht="12.75">
      <c r="A110" s="60"/>
      <c r="B110" s="22"/>
      <c r="C110" s="60"/>
      <c r="D110" s="60"/>
      <c r="E110" s="61"/>
    </row>
    <row r="111" spans="1:5" ht="12.75">
      <c r="A111" s="17"/>
      <c r="B111" s="17"/>
      <c r="C111" s="17"/>
      <c r="D111" s="17"/>
      <c r="E111" s="17"/>
    </row>
    <row r="112" spans="1:5" ht="12.75">
      <c r="A112" s="34" t="s">
        <v>80</v>
      </c>
      <c r="B112" s="35"/>
      <c r="C112" s="35"/>
      <c r="D112" s="35"/>
      <c r="E112" s="35"/>
    </row>
    <row r="113" spans="1:5" ht="12.75">
      <c r="A113" s="36" t="s">
        <v>1</v>
      </c>
      <c r="B113" s="35" t="s">
        <v>50</v>
      </c>
      <c r="C113" s="35"/>
      <c r="D113" s="35"/>
      <c r="E113" s="37">
        <v>248585.47</v>
      </c>
    </row>
    <row r="114" spans="1:5" ht="12.75">
      <c r="A114" s="36"/>
      <c r="B114" s="35" t="s">
        <v>68</v>
      </c>
      <c r="C114" s="35"/>
      <c r="D114" s="35"/>
      <c r="E114" s="37">
        <v>92871.07</v>
      </c>
    </row>
    <row r="115" spans="1:5" ht="12.75">
      <c r="A115" s="38"/>
      <c r="B115" s="35" t="s">
        <v>70</v>
      </c>
      <c r="C115" s="35"/>
      <c r="D115" s="35"/>
      <c r="E115" s="37">
        <v>63651.9</v>
      </c>
    </row>
    <row r="116" spans="1:5" ht="12.75">
      <c r="A116" s="38"/>
      <c r="B116" s="35" t="s">
        <v>69</v>
      </c>
      <c r="C116" s="35"/>
      <c r="D116" s="35"/>
      <c r="E116" s="37">
        <v>12065.46</v>
      </c>
    </row>
    <row r="117" spans="1:5" ht="12.75">
      <c r="A117" s="34"/>
      <c r="B117" s="35" t="s">
        <v>51</v>
      </c>
      <c r="C117" s="35"/>
      <c r="D117" s="35"/>
      <c r="E117" s="37">
        <v>17062.5</v>
      </c>
    </row>
    <row r="118" spans="1:5" ht="12.75">
      <c r="A118" s="34"/>
      <c r="B118" s="35" t="s">
        <v>16</v>
      </c>
      <c r="C118" s="35"/>
      <c r="D118" s="35"/>
      <c r="E118" s="37">
        <v>5.15</v>
      </c>
    </row>
    <row r="119" spans="1:5" ht="12.75">
      <c r="A119" s="34"/>
      <c r="B119" s="35"/>
      <c r="C119" s="35"/>
      <c r="D119" s="35"/>
      <c r="E119" s="54">
        <f>SUM(E113:E118)</f>
        <v>434241.5500000001</v>
      </c>
    </row>
    <row r="120" spans="1:5" ht="12.75">
      <c r="A120" s="56" t="s">
        <v>4</v>
      </c>
      <c r="B120" s="39" t="s">
        <v>74</v>
      </c>
      <c r="C120" s="35"/>
      <c r="D120" s="35"/>
      <c r="E120" s="35"/>
    </row>
    <row r="121" spans="1:5" ht="12.75">
      <c r="A121" s="35"/>
      <c r="B121" s="35" t="s">
        <v>6</v>
      </c>
      <c r="C121" s="35"/>
      <c r="D121" s="35"/>
      <c r="E121" s="37">
        <v>496.93</v>
      </c>
    </row>
    <row r="122" spans="1:5" ht="12.75">
      <c r="A122" s="35"/>
      <c r="B122" s="35" t="s">
        <v>52</v>
      </c>
      <c r="C122" s="35"/>
      <c r="D122" s="35"/>
      <c r="E122" s="37">
        <v>2522</v>
      </c>
    </row>
    <row r="123" spans="1:5" ht="12.75">
      <c r="A123" s="35"/>
      <c r="B123" s="35" t="s">
        <v>53</v>
      </c>
      <c r="C123" s="35"/>
      <c r="D123" s="35"/>
      <c r="E123" s="37">
        <v>10266.44</v>
      </c>
    </row>
    <row r="124" spans="1:5" ht="12.75">
      <c r="A124" s="35"/>
      <c r="B124" s="35" t="s">
        <v>54</v>
      </c>
      <c r="C124" s="35"/>
      <c r="D124" s="35"/>
      <c r="E124" s="37">
        <v>100204.29</v>
      </c>
    </row>
    <row r="125" spans="1:5" ht="12.75">
      <c r="A125" s="35"/>
      <c r="B125" s="35" t="s">
        <v>55</v>
      </c>
      <c r="C125" s="35"/>
      <c r="D125" s="35"/>
      <c r="E125" s="37">
        <v>23.55</v>
      </c>
    </row>
    <row r="126" spans="1:5" ht="12.75">
      <c r="A126" s="35"/>
      <c r="B126" s="35" t="s">
        <v>73</v>
      </c>
      <c r="C126" s="35"/>
      <c r="D126" s="35"/>
      <c r="E126" s="37">
        <v>74937.99</v>
      </c>
    </row>
    <row r="127" spans="1:5" ht="12.75">
      <c r="A127" s="35"/>
      <c r="B127" s="35" t="s">
        <v>57</v>
      </c>
      <c r="C127" s="35"/>
      <c r="D127" s="35"/>
      <c r="E127" s="37">
        <v>320045</v>
      </c>
    </row>
    <row r="128" spans="1:5" ht="12.75">
      <c r="A128" s="35"/>
      <c r="B128" s="35" t="s">
        <v>58</v>
      </c>
      <c r="C128" s="35"/>
      <c r="D128" s="35"/>
      <c r="E128" s="37">
        <v>6737.5</v>
      </c>
    </row>
    <row r="129" spans="1:5" ht="12.75">
      <c r="A129" s="35"/>
      <c r="B129" s="35" t="s">
        <v>8</v>
      </c>
      <c r="C129" s="35"/>
      <c r="D129" s="35"/>
      <c r="E129" s="37">
        <v>2400</v>
      </c>
    </row>
    <row r="130" spans="1:5" ht="12.75">
      <c r="A130" s="35"/>
      <c r="B130" s="35" t="s">
        <v>59</v>
      </c>
      <c r="C130" s="35"/>
      <c r="D130" s="35"/>
      <c r="E130" s="37">
        <v>2500</v>
      </c>
    </row>
    <row r="131" spans="1:5" ht="12.75">
      <c r="A131" s="35"/>
      <c r="B131" s="35" t="s">
        <v>60</v>
      </c>
      <c r="C131" s="35"/>
      <c r="D131" s="35"/>
      <c r="E131" s="37">
        <v>139756</v>
      </c>
    </row>
    <row r="132" spans="1:5" ht="12.75">
      <c r="A132" s="35"/>
      <c r="B132" s="35" t="s">
        <v>72</v>
      </c>
      <c r="C132" s="35"/>
      <c r="D132" s="35"/>
      <c r="E132" s="37">
        <v>1760</v>
      </c>
    </row>
    <row r="133" spans="1:5" ht="12.75">
      <c r="A133" s="35"/>
      <c r="B133" s="35" t="s">
        <v>66</v>
      </c>
      <c r="C133" s="35"/>
      <c r="D133" s="35"/>
      <c r="E133" s="37">
        <v>10.82</v>
      </c>
    </row>
    <row r="134" spans="1:5" ht="12.75">
      <c r="A134" s="35"/>
      <c r="B134" s="35" t="s">
        <v>15</v>
      </c>
      <c r="C134" s="35"/>
      <c r="D134" s="35"/>
      <c r="E134" s="37">
        <v>35238</v>
      </c>
    </row>
    <row r="135" spans="1:5" ht="12.75">
      <c r="A135" s="35"/>
      <c r="B135" s="65"/>
      <c r="C135" s="65"/>
      <c r="D135" s="65"/>
      <c r="E135" s="49">
        <f>SUM(E121:E134)</f>
        <v>696898.5199999999</v>
      </c>
    </row>
    <row r="136" spans="1:5" ht="12.75">
      <c r="A136" s="40"/>
      <c r="B136" s="66" t="s">
        <v>18</v>
      </c>
      <c r="C136" s="67"/>
      <c r="D136" s="67"/>
      <c r="E136" s="68">
        <v>-262656.97</v>
      </c>
    </row>
    <row r="137" spans="1:5" ht="12.75">
      <c r="A137" s="35"/>
      <c r="B137" s="35"/>
      <c r="C137" s="35"/>
      <c r="D137" s="35"/>
      <c r="E137" s="35"/>
    </row>
    <row r="138" spans="1:5" ht="12.75">
      <c r="A138" s="34" t="s">
        <v>79</v>
      </c>
      <c r="B138" s="35"/>
      <c r="C138" s="35"/>
      <c r="D138" s="35"/>
      <c r="E138" s="35"/>
    </row>
    <row r="139" spans="1:5" ht="12.75">
      <c r="A139" s="56" t="s">
        <v>4</v>
      </c>
      <c r="B139" s="35" t="s">
        <v>56</v>
      </c>
      <c r="C139" s="35"/>
      <c r="D139" s="35"/>
      <c r="E139" s="37">
        <v>10682</v>
      </c>
    </row>
    <row r="140" spans="1:5" ht="12.75">
      <c r="A140" s="35"/>
      <c r="B140" s="35"/>
      <c r="C140" s="35"/>
      <c r="D140" s="35"/>
      <c r="E140" s="49">
        <v>10682</v>
      </c>
    </row>
    <row r="141" spans="1:5" ht="12.75">
      <c r="A141" s="35"/>
      <c r="B141" s="59" t="s">
        <v>18</v>
      </c>
      <c r="C141" s="62"/>
      <c r="D141" s="62"/>
      <c r="E141" s="64">
        <v>-10682</v>
      </c>
    </row>
    <row r="142" spans="1:5" ht="12.75">
      <c r="A142" s="35"/>
      <c r="B142" s="35"/>
      <c r="C142" s="35"/>
      <c r="D142" s="35"/>
      <c r="E142" s="35"/>
    </row>
    <row r="143" spans="1:5" ht="12.75">
      <c r="A143" s="34" t="s">
        <v>78</v>
      </c>
      <c r="B143" s="35"/>
      <c r="C143" s="35"/>
      <c r="D143" s="35"/>
      <c r="E143" s="35"/>
    </row>
    <row r="144" spans="1:5" ht="12.75">
      <c r="A144" s="36" t="s">
        <v>1</v>
      </c>
      <c r="B144" s="35" t="s">
        <v>76</v>
      </c>
      <c r="C144" s="35"/>
      <c r="D144" s="35"/>
      <c r="E144" s="37">
        <v>247.93</v>
      </c>
    </row>
    <row r="145" spans="1:5" ht="12.75">
      <c r="A145" s="36"/>
      <c r="B145" s="35"/>
      <c r="C145" s="35"/>
      <c r="D145" s="35"/>
      <c r="E145" s="54">
        <v>247.93</v>
      </c>
    </row>
    <row r="146" spans="1:5" ht="12.75">
      <c r="A146" s="36"/>
      <c r="B146" s="35"/>
      <c r="C146" s="35"/>
      <c r="D146" s="35"/>
      <c r="E146" s="35"/>
    </row>
    <row r="147" spans="1:5" ht="12.75">
      <c r="A147" s="56" t="s">
        <v>4</v>
      </c>
      <c r="B147" s="39" t="s">
        <v>77</v>
      </c>
      <c r="C147" s="39"/>
      <c r="D147" s="39"/>
      <c r="E147" s="35"/>
    </row>
    <row r="148" spans="2:5" ht="12.75">
      <c r="B148" s="35" t="s">
        <v>52</v>
      </c>
      <c r="C148" s="35"/>
      <c r="D148" s="35"/>
      <c r="E148" s="37">
        <v>780.9</v>
      </c>
    </row>
    <row r="149" spans="1:5" ht="12.75">
      <c r="A149" s="35"/>
      <c r="B149" s="35" t="s">
        <v>53</v>
      </c>
      <c r="C149" s="35"/>
      <c r="D149" s="35"/>
      <c r="E149" s="37">
        <v>3671.46</v>
      </c>
    </row>
    <row r="150" spans="1:5" ht="12.75">
      <c r="A150" s="35"/>
      <c r="B150" s="35" t="s">
        <v>54</v>
      </c>
      <c r="C150" s="35"/>
      <c r="D150" s="35"/>
      <c r="E150" s="37">
        <v>33401.41</v>
      </c>
    </row>
    <row r="151" spans="1:5" ht="12.75">
      <c r="A151" s="35"/>
      <c r="B151" s="35" t="s">
        <v>56</v>
      </c>
      <c r="C151" s="35"/>
      <c r="D151" s="35"/>
      <c r="E151" s="37">
        <v>24350.71</v>
      </c>
    </row>
    <row r="152" spans="1:5" ht="12.75">
      <c r="A152" s="35"/>
      <c r="B152" s="35" t="s">
        <v>62</v>
      </c>
      <c r="C152" s="35"/>
      <c r="D152" s="35"/>
      <c r="E152" s="37">
        <v>13315.45</v>
      </c>
    </row>
    <row r="153" spans="1:5" ht="12.75">
      <c r="A153" s="35"/>
      <c r="B153" s="35" t="s">
        <v>63</v>
      </c>
      <c r="C153" s="35"/>
      <c r="D153" s="35"/>
      <c r="E153" s="37">
        <v>46582</v>
      </c>
    </row>
    <row r="154" spans="1:5" ht="12.75">
      <c r="A154" s="35"/>
      <c r="B154" s="35" t="s">
        <v>61</v>
      </c>
      <c r="C154" s="35"/>
      <c r="D154" s="35"/>
      <c r="E154" s="37">
        <v>1443</v>
      </c>
    </row>
    <row r="155" spans="1:5" ht="12.75">
      <c r="A155" s="35"/>
      <c r="B155" s="35"/>
      <c r="C155" s="35"/>
      <c r="D155" s="35"/>
      <c r="E155" s="49">
        <f>SUM(E148:E154)</f>
        <v>123544.93000000001</v>
      </c>
    </row>
    <row r="156" spans="1:5" ht="12.75">
      <c r="A156" s="43"/>
      <c r="B156" s="69" t="s">
        <v>18</v>
      </c>
      <c r="C156" s="70"/>
      <c r="D156" s="70"/>
      <c r="E156" s="71">
        <v>-123297</v>
      </c>
    </row>
    <row r="157" spans="1:5" ht="12.75">
      <c r="A157" s="35"/>
      <c r="B157" s="44"/>
      <c r="C157" s="38"/>
      <c r="D157" s="38"/>
      <c r="E157" s="45"/>
    </row>
    <row r="158" spans="1:5" ht="12.75">
      <c r="A158" s="34" t="s">
        <v>64</v>
      </c>
      <c r="B158" s="35"/>
      <c r="C158" s="35"/>
      <c r="D158" s="35"/>
      <c r="E158" s="35"/>
    </row>
    <row r="159" spans="1:5" ht="12.75">
      <c r="A159" s="36" t="s">
        <v>1</v>
      </c>
      <c r="B159" s="35" t="s">
        <v>75</v>
      </c>
      <c r="C159" s="35"/>
      <c r="D159" s="35"/>
      <c r="E159" s="41">
        <v>97536.23</v>
      </c>
    </row>
    <row r="160" spans="1:5" ht="12.75">
      <c r="A160" s="36" t="s">
        <v>65</v>
      </c>
      <c r="B160" s="35" t="s">
        <v>66</v>
      </c>
      <c r="C160" s="35"/>
      <c r="D160" s="35"/>
      <c r="E160" s="41">
        <v>1.04</v>
      </c>
    </row>
    <row r="161" spans="1:5" ht="15">
      <c r="A161" s="36"/>
      <c r="B161" s="35"/>
      <c r="C161" s="35"/>
      <c r="D161" s="35"/>
      <c r="E161" s="55">
        <f>SUM(E159:E160)</f>
        <v>97537.26999999999</v>
      </c>
    </row>
    <row r="162" spans="1:5" ht="12.75">
      <c r="A162" s="56" t="s">
        <v>4</v>
      </c>
      <c r="B162" s="35" t="s">
        <v>67</v>
      </c>
      <c r="C162" s="35"/>
      <c r="D162" s="35"/>
      <c r="E162" s="41">
        <v>14359</v>
      </c>
    </row>
    <row r="163" spans="1:5" ht="15">
      <c r="A163" s="35"/>
      <c r="B163" s="35"/>
      <c r="C163" s="35"/>
      <c r="D163" s="35"/>
      <c r="E163" s="42">
        <v>14359</v>
      </c>
    </row>
    <row r="164" spans="1:5" ht="12.75">
      <c r="A164" s="35"/>
      <c r="B164" s="59" t="s">
        <v>18</v>
      </c>
      <c r="C164" s="62"/>
      <c r="D164" s="62"/>
      <c r="E164" s="64">
        <v>83178.27</v>
      </c>
    </row>
    <row r="165" spans="2:5" ht="13.5" thickBot="1">
      <c r="B165" s="72"/>
      <c r="C165" s="72"/>
      <c r="D165" s="72"/>
      <c r="E165" s="72"/>
    </row>
    <row r="166" spans="1:5" ht="16.5" thickBot="1">
      <c r="A166" s="58"/>
      <c r="B166" s="73" t="s">
        <v>18</v>
      </c>
      <c r="C166" s="74"/>
      <c r="D166" s="74"/>
      <c r="E166" s="75">
        <v>79148.53</v>
      </c>
    </row>
    <row r="167" spans="1:10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</row>
    <row r="168" spans="1:10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</row>
    <row r="169" spans="1:10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</row>
    <row r="170" spans="1:10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</row>
    <row r="171" spans="1:10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</row>
    <row r="172" spans="1:10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</row>
    <row r="173" spans="1:10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</row>
    <row r="174" spans="1:10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</row>
    <row r="175" spans="1:10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</row>
    <row r="176" spans="1:10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</row>
    <row r="177" spans="1:10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</row>
    <row r="178" spans="1:10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</row>
    <row r="179" spans="1:10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</row>
    <row r="180" spans="1:10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</row>
    <row r="181" spans="1:10" ht="12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</row>
    <row r="182" spans="1:10" ht="12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</row>
    <row r="183" spans="1:10" ht="12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</row>
    <row r="184" spans="1:10" ht="12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</row>
    <row r="185" spans="1:10" ht="12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</row>
    <row r="186" spans="1:10" ht="12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</row>
    <row r="187" spans="1:10" ht="12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</row>
    <row r="188" spans="1:10" ht="12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</row>
    <row r="189" spans="1:10" ht="12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</row>
    <row r="190" spans="1:10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</row>
    <row r="191" spans="1:10" ht="12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</row>
    <row r="192" spans="1:10" ht="12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</row>
    <row r="193" spans="1:10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</row>
    <row r="194" spans="1:10" ht="12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</row>
    <row r="195" spans="1:10" ht="12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</row>
    <row r="196" spans="1:10" ht="12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</row>
    <row r="197" spans="1:10" ht="12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</row>
    <row r="198" spans="1:10" ht="12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</row>
    <row r="199" spans="1:10" ht="12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</row>
    <row r="200" spans="1:10" ht="12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</row>
    <row r="201" spans="1:10" ht="12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</row>
    <row r="202" spans="1:10" ht="12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</row>
    <row r="203" spans="1:10" ht="12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</row>
    <row r="204" spans="1:10" ht="12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</row>
    <row r="205" spans="1:10" ht="12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</row>
    <row r="206" spans="1:10" ht="12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</row>
    <row r="207" spans="1:10" ht="12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</row>
    <row r="208" spans="1:10" ht="12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</row>
    <row r="209" spans="1:10" ht="12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</row>
    <row r="210" spans="1:10" ht="12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</row>
    <row r="211" spans="1:10" ht="12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</row>
    <row r="212" spans="1:10" ht="12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</row>
    <row r="213" spans="1:10" ht="12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2018-03-13T13:49:57Z</cp:lastPrinted>
  <dcterms:created xsi:type="dcterms:W3CDTF">2018-02-08T13:53:55Z</dcterms:created>
  <dcterms:modified xsi:type="dcterms:W3CDTF">2018-05-23T07:28:41Z</dcterms:modified>
  <cp:category/>
  <cp:version/>
  <cp:contentType/>
  <cp:contentStatus/>
</cp:coreProperties>
</file>